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7860" activeTab="1"/>
  </bookViews>
  <sheets>
    <sheet name="オリジナルデータ" sheetId="1" r:id="rId1"/>
    <sheet name="通過タイム通過順位入り" sheetId="2" r:id="rId2"/>
    <sheet name="気象庁データ" sheetId="3" r:id="rId3"/>
  </sheets>
  <definedNames>
    <definedName name="TABLE" localSheetId="0">'オリジナルデータ'!#REF!</definedName>
    <definedName name="TABLE_2" localSheetId="0">'オリジナルデータ'!$A$2:$O$112</definedName>
    <definedName name="TABLE_3" localSheetId="0">'オリジナルデータ'!$A$1:$O$112</definedName>
    <definedName name="TABLE_4" localSheetId="0">'オリジナルデータ'!$A$1:$P$112</definedName>
  </definedNames>
  <calcPr fullCalcOnLoad="1"/>
</workbook>
</file>

<file path=xl/sharedStrings.xml><?xml version="1.0" encoding="utf-8"?>
<sst xmlns="http://schemas.openxmlformats.org/spreadsheetml/2006/main" count="399" uniqueCount="210">
  <si>
    <t> </t>
  </si>
  <si>
    <t>順位</t>
  </si>
  <si>
    <t>ゼッケン</t>
  </si>
  <si>
    <t>チーム名</t>
  </si>
  <si>
    <t>記録</t>
  </si>
  <si>
    <t>1区</t>
  </si>
  <si>
    <t>2区</t>
  </si>
  <si>
    <t>3区</t>
  </si>
  <si>
    <t>4区</t>
  </si>
  <si>
    <t>5区</t>
  </si>
  <si>
    <t>6区</t>
  </si>
  <si>
    <t>7区</t>
  </si>
  <si>
    <t>8区</t>
  </si>
  <si>
    <t>9区</t>
  </si>
  <si>
    <t>10区</t>
  </si>
  <si>
    <t>11区</t>
  </si>
  <si>
    <t>滝ｹ原自衛隊</t>
  </si>
  <si>
    <t>第１空挺団</t>
  </si>
  <si>
    <t>板妻３４連隊</t>
  </si>
  <si>
    <t>名古屋守山自衛隊</t>
  </si>
  <si>
    <t>留萌自衛隊</t>
  </si>
  <si>
    <t>戦車教導隊</t>
  </si>
  <si>
    <t>練馬１普連</t>
  </si>
  <si>
    <t>大宮３２連隊</t>
  </si>
  <si>
    <t>山梨学院大学</t>
  </si>
  <si>
    <t>群馬県山岳連盟</t>
  </si>
  <si>
    <t>北富士第１特科隊</t>
  </si>
  <si>
    <t>えびの自衛隊</t>
  </si>
  <si>
    <t>自衛隊米子</t>
  </si>
  <si>
    <t>大村・第４施設大隊</t>
  </si>
  <si>
    <t>熊本県山岳連盟</t>
  </si>
  <si>
    <t>４２連隊・北熊本</t>
  </si>
  <si>
    <t>特科教導隊</t>
  </si>
  <si>
    <t>高田第2普通課連隊</t>
  </si>
  <si>
    <t>清水ﾗﾝﾆﾝｸﾞｸﾗﾌﾞ</t>
  </si>
  <si>
    <t>松戸2高群</t>
  </si>
  <si>
    <t>八王子富士森走友会</t>
  </si>
  <si>
    <t>東海大学</t>
  </si>
  <si>
    <t>大東文化大学</t>
  </si>
  <si>
    <t>ハートブレイク</t>
  </si>
  <si>
    <t>滝川自衛隊</t>
  </si>
  <si>
    <t>13特科隊・日本原</t>
  </si>
  <si>
    <t>横瀬町体育協会</t>
  </si>
  <si>
    <t>埼玉滑川走友会</t>
  </si>
  <si>
    <t>美幌６普連</t>
  </si>
  <si>
    <t>トヨタスポーツマンクラブ</t>
  </si>
  <si>
    <t>日本大学</t>
  </si>
  <si>
    <t>池田走友会</t>
  </si>
  <si>
    <t>拓殖大学ＡＣ</t>
  </si>
  <si>
    <t>第３９普通科連隊</t>
  </si>
  <si>
    <t>東レ</t>
  </si>
  <si>
    <t>広島第４６普通科連隊</t>
  </si>
  <si>
    <t>スポーツタウンメイセイ</t>
  </si>
  <si>
    <t>WOC　SQUAD</t>
  </si>
  <si>
    <t>市ちゃん家</t>
  </si>
  <si>
    <t>トヨタ猿投山走友会</t>
  </si>
  <si>
    <t>神戸ＰＩＪＣ</t>
  </si>
  <si>
    <t>岩塚西門走友会</t>
  </si>
  <si>
    <t>見次クラブ</t>
  </si>
  <si>
    <t>横浜ゴム平塚</t>
  </si>
  <si>
    <t>チームきびだんご</t>
  </si>
  <si>
    <t>ダイハード</t>
  </si>
  <si>
    <t>大東文化大学陸上同好会</t>
  </si>
  <si>
    <t>航空自衛隊　関東選抜</t>
  </si>
  <si>
    <t>トヨタ自動車本社工場機械部</t>
  </si>
  <si>
    <t>峯尾工務店</t>
  </si>
  <si>
    <t>南安エクスプレス</t>
  </si>
  <si>
    <t>厚木荻野走友会</t>
  </si>
  <si>
    <t>日本精工</t>
  </si>
  <si>
    <t>東京メトロ</t>
  </si>
  <si>
    <t>ルネサス</t>
  </si>
  <si>
    <t>館倶楽部</t>
  </si>
  <si>
    <t>川合走友会</t>
  </si>
  <si>
    <t>東立川</t>
  </si>
  <si>
    <t>トヨタ東富士</t>
  </si>
  <si>
    <t>気象庁</t>
  </si>
  <si>
    <t>オーバータイム</t>
  </si>
  <si>
    <t>青梅若草ＲＲＣ</t>
  </si>
  <si>
    <t>横浜中央走友会</t>
  </si>
  <si>
    <t>浜松RC</t>
  </si>
  <si>
    <t>東レＲＣ</t>
  </si>
  <si>
    <t>鏑川クラブ</t>
  </si>
  <si>
    <t>長崎県山岳連盟</t>
  </si>
  <si>
    <t>埼玉嵐山走友会</t>
  </si>
  <si>
    <t>住友ゴム</t>
  </si>
  <si>
    <t>金山家</t>
  </si>
  <si>
    <t>神戸ＡＩＮＡ．Ａ．Ｃ</t>
  </si>
  <si>
    <t>東京大学OLK</t>
  </si>
  <si>
    <t>ZEN</t>
  </si>
  <si>
    <t>Team白樺</t>
  </si>
  <si>
    <t>三島走友会</t>
  </si>
  <si>
    <t>尾張クラブ</t>
  </si>
  <si>
    <t>東京電力沼津</t>
  </si>
  <si>
    <t>日軽ＲＣ</t>
  </si>
  <si>
    <t>勝田マラソンを走る会</t>
  </si>
  <si>
    <t>日大理工</t>
  </si>
  <si>
    <t>横浜WIND</t>
  </si>
  <si>
    <t>第１３通信中隊</t>
  </si>
  <si>
    <t>渋谷区役所</t>
  </si>
  <si>
    <t>久居ウィンズ</t>
  </si>
  <si>
    <t>富士宮Ｒ．Ｃ</t>
  </si>
  <si>
    <t>常陸走友会</t>
  </si>
  <si>
    <t>世田谷区役所</t>
  </si>
  <si>
    <t>日本航空電子</t>
  </si>
  <si>
    <t>総務省・郵政公社走友会</t>
  </si>
  <si>
    <t>オール日本無線</t>
  </si>
  <si>
    <t>東海大学沼津</t>
  </si>
  <si>
    <t>ももたろう</t>
  </si>
  <si>
    <t>三井化学</t>
  </si>
  <si>
    <t>名古屋市役所・野獣</t>
  </si>
  <si>
    <t>田園クラブ</t>
  </si>
  <si>
    <t>松下電子部品</t>
  </si>
  <si>
    <t>おおむらさき</t>
  </si>
  <si>
    <t>神宮AC</t>
  </si>
  <si>
    <t>チーム侍</t>
  </si>
  <si>
    <t>出光千葉</t>
  </si>
  <si>
    <t>岡山白壁・JR岡山</t>
  </si>
  <si>
    <t>愛川ランナーズ</t>
  </si>
  <si>
    <t>谷川真理Ｆ・Ｒ・Ｃ</t>
  </si>
  <si>
    <t>ＦＥ登山隊</t>
  </si>
  <si>
    <t>平成山岳会</t>
  </si>
  <si>
    <t>富里如月走ろう会</t>
  </si>
  <si>
    <t>WE,LOVE御殿場</t>
  </si>
  <si>
    <t>Band of Climbers 85</t>
  </si>
  <si>
    <t>鎌倉市役所</t>
  </si>
  <si>
    <t>横浜鶴見RC</t>
  </si>
  <si>
    <t>1区順位</t>
  </si>
  <si>
    <t>1区通過タイム</t>
  </si>
  <si>
    <t>１区通過順位</t>
  </si>
  <si>
    <t>1区タイム</t>
  </si>
  <si>
    <t>2区順位</t>
  </si>
  <si>
    <t>2区通過タイム</t>
  </si>
  <si>
    <t>2区通過順位</t>
  </si>
  <si>
    <t>3区順位</t>
  </si>
  <si>
    <t>3区通過タイム</t>
  </si>
  <si>
    <t>3区通過順位</t>
  </si>
  <si>
    <t>4区順位</t>
  </si>
  <si>
    <t>4区通過タイム</t>
  </si>
  <si>
    <t>4区通過順位</t>
  </si>
  <si>
    <t>5区順位</t>
  </si>
  <si>
    <t>5区通過タイム</t>
  </si>
  <si>
    <t>5区通過順位</t>
  </si>
  <si>
    <t>6区順位</t>
  </si>
  <si>
    <t>6区通過タイム</t>
  </si>
  <si>
    <t>6区通過順位</t>
  </si>
  <si>
    <t>7区順位</t>
  </si>
  <si>
    <t>7区通過タイム</t>
  </si>
  <si>
    <t>7区通過順位</t>
  </si>
  <si>
    <t>8区順位</t>
  </si>
  <si>
    <t>8区通過タイム</t>
  </si>
  <si>
    <t>8区通過順位</t>
  </si>
  <si>
    <t>9区通過順位</t>
  </si>
  <si>
    <t>9区順位</t>
  </si>
  <si>
    <t>9区通過タイム</t>
  </si>
  <si>
    <t>10区順位</t>
  </si>
  <si>
    <t>10区通過タイム</t>
  </si>
  <si>
    <t>10区通過順位</t>
  </si>
  <si>
    <t>11区順位</t>
  </si>
  <si>
    <t>11区通過タイム</t>
  </si>
  <si>
    <t>11区通過順位</t>
  </si>
  <si>
    <t>2004年8月1日　第29回富士登山駅伝結果</t>
  </si>
  <si>
    <t>通過順位</t>
  </si>
  <si>
    <t>区</t>
  </si>
  <si>
    <t>何人抜き？</t>
  </si>
  <si>
    <t>種別</t>
  </si>
  <si>
    <t>自衛隊</t>
  </si>
  <si>
    <t>大学</t>
  </si>
  <si>
    <t>自衛隊</t>
  </si>
  <si>
    <t>大学</t>
  </si>
  <si>
    <t>自衛隊</t>
  </si>
  <si>
    <t>山岳会</t>
  </si>
  <si>
    <t>走友会</t>
  </si>
  <si>
    <t>走友会</t>
  </si>
  <si>
    <t>走友会</t>
  </si>
  <si>
    <t>職場</t>
  </si>
  <si>
    <t>自衛隊</t>
  </si>
  <si>
    <t>職場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</si>
  <si>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</si>
  <si>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</si>
  <si>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</si>
  <si>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</si>
  <si>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</si>
  <si>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</si>
  <si>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</si>
  <si>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</si>
  <si>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</si>
  <si>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</si>
  <si>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</si>
  <si>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</si>
  <si>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</si>
  <si>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</si>
  <si>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</si>
  <si>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</si>
  <si>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</si>
  <si>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</si>
  <si>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</si>
  <si>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</si>
  <si>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</si>
  <si>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</si>
  <si>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</si>
  <si>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</si>
  <si>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</si>
  <si>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</si>
  <si>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</si>
  <si>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</si>
  <si>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</si>
  <si>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</si>
  <si>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</si>
  <si>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</si>
  <si>
    <t>走友会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</si>
</sst>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21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1" fillId="2" borderId="2" xfId="0" applyFont="1" applyFill="1" applyBorder="1" applyAlignment="1">
      <alignment shrinkToFit="1"/>
    </xf>
    <xf numFmtId="0" fontId="1" fillId="2" borderId="3" xfId="0" applyFont="1" applyFill="1" applyBorder="1" applyAlignment="1">
      <alignment shrinkToFit="1"/>
    </xf>
    <xf numFmtId="0" fontId="1" fillId="2" borderId="3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176" fontId="1" fillId="2" borderId="1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1" fontId="1" fillId="3" borderId="1" xfId="0" applyNumberFormat="1" applyFont="1" applyFill="1" applyBorder="1" applyAlignment="1">
      <alignment wrapText="1"/>
    </xf>
    <xf numFmtId="176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>
      <alignment shrinkToFit="1"/>
    </xf>
    <xf numFmtId="0" fontId="1" fillId="2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shrinkToFit="1"/>
    </xf>
    <xf numFmtId="21" fontId="1" fillId="2" borderId="8" xfId="0" applyNumberFormat="1" applyFont="1" applyFill="1" applyBorder="1" applyAlignment="1">
      <alignment wrapText="1"/>
    </xf>
    <xf numFmtId="21" fontId="1" fillId="3" borderId="8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shrinkToFit="1"/>
    </xf>
    <xf numFmtId="21" fontId="1" fillId="2" borderId="6" xfId="0" applyNumberFormat="1" applyFont="1" applyFill="1" applyBorder="1" applyAlignment="1">
      <alignment wrapText="1"/>
    </xf>
    <xf numFmtId="21" fontId="1" fillId="3" borderId="6" xfId="0" applyNumberFormat="1" applyFont="1" applyFill="1" applyBorder="1" applyAlignment="1">
      <alignment wrapText="1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45">
      <selection activeCell="F9" sqref="F9"/>
    </sheetView>
  </sheetViews>
  <sheetFormatPr defaultColWidth="9.00390625" defaultRowHeight="13.5"/>
  <cols>
    <col min="1" max="1" width="4.375" style="0" customWidth="1"/>
    <col min="2" max="2" width="7.00390625" style="0" customWidth="1"/>
    <col min="3" max="3" width="23.125" style="0" customWidth="1"/>
    <col min="4" max="15" width="6.375" style="0" customWidth="1"/>
  </cols>
  <sheetData>
    <row r="1" s="7" customFormat="1" ht="17.25" customHeight="1">
      <c r="A1" s="8" t="s">
        <v>0</v>
      </c>
    </row>
    <row r="2" spans="1:15" ht="17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17.25" customHeight="1">
      <c r="A3" s="5">
        <v>1</v>
      </c>
      <c r="B3" s="1">
        <v>1</v>
      </c>
      <c r="C3" s="1" t="s">
        <v>16</v>
      </c>
      <c r="D3" s="2">
        <v>0.14921296296296296</v>
      </c>
      <c r="E3" s="2">
        <v>0.011296296296296296</v>
      </c>
      <c r="F3" s="2">
        <v>0.012488425925925925</v>
      </c>
      <c r="G3" s="2">
        <v>0.013055555555555556</v>
      </c>
      <c r="H3" s="2">
        <v>0.01767361111111111</v>
      </c>
      <c r="I3" s="2">
        <v>0.03099537037037037</v>
      </c>
      <c r="J3" s="2">
        <v>0.027245370370370368</v>
      </c>
      <c r="K3" s="2">
        <v>0.005486111111111112</v>
      </c>
      <c r="L3" s="2">
        <v>0.004872685185185186</v>
      </c>
      <c r="M3" s="2">
        <v>0.008078703703703704</v>
      </c>
      <c r="N3" s="2">
        <v>0.008518518518518519</v>
      </c>
      <c r="O3" s="2">
        <v>0.009502314814814816</v>
      </c>
    </row>
    <row r="4" spans="1:15" ht="17.25" customHeight="1">
      <c r="A4" s="5">
        <v>2</v>
      </c>
      <c r="B4" s="1">
        <v>3</v>
      </c>
      <c r="C4" s="1" t="s">
        <v>17</v>
      </c>
      <c r="D4" s="2">
        <v>0.1537037037037037</v>
      </c>
      <c r="E4" s="2">
        <v>0.012210648148148146</v>
      </c>
      <c r="F4" s="2">
        <v>0.013125</v>
      </c>
      <c r="G4" s="2">
        <v>0.013495370370370371</v>
      </c>
      <c r="H4" s="2">
        <v>0.018217592592592594</v>
      </c>
      <c r="I4" s="2">
        <v>0.03203703703703704</v>
      </c>
      <c r="J4" s="2">
        <v>0.027453703703703702</v>
      </c>
      <c r="K4" s="2">
        <v>0.005694444444444444</v>
      </c>
      <c r="L4" s="2">
        <v>0.004710648148148148</v>
      </c>
      <c r="M4" s="2">
        <v>0.00835648148148148</v>
      </c>
      <c r="N4" s="2">
        <v>0.008252314814814815</v>
      </c>
      <c r="O4" s="2">
        <v>0.010150462962962964</v>
      </c>
    </row>
    <row r="5" spans="1:15" ht="17.25" customHeight="1">
      <c r="A5" s="5">
        <v>3</v>
      </c>
      <c r="B5" s="1">
        <v>2</v>
      </c>
      <c r="C5" s="1" t="s">
        <v>18</v>
      </c>
      <c r="D5" s="2">
        <v>0.15381944444444443</v>
      </c>
      <c r="E5" s="2">
        <v>0.0125</v>
      </c>
      <c r="F5" s="2">
        <v>0.012951388888888887</v>
      </c>
      <c r="G5" s="2">
        <v>0.013946759259259258</v>
      </c>
      <c r="H5" s="2">
        <v>0.017152777777777777</v>
      </c>
      <c r="I5" s="2">
        <v>0.0309375</v>
      </c>
      <c r="J5" s="2">
        <v>0.03005787037037037</v>
      </c>
      <c r="K5" s="2">
        <v>0.004826388888888889</v>
      </c>
      <c r="L5" s="2">
        <v>0.004756944444444445</v>
      </c>
      <c r="M5" s="2">
        <v>0.008333333333333333</v>
      </c>
      <c r="N5" s="2">
        <v>0.008263888888888888</v>
      </c>
      <c r="O5" s="2">
        <v>0.010092592592592592</v>
      </c>
    </row>
    <row r="6" spans="1:15" ht="17.25" customHeight="1">
      <c r="A6" s="5">
        <v>4</v>
      </c>
      <c r="B6" s="1">
        <v>8</v>
      </c>
      <c r="C6" s="1" t="s">
        <v>19</v>
      </c>
      <c r="D6" s="2">
        <v>0.15618055555555554</v>
      </c>
      <c r="E6" s="2">
        <v>0.01175925925925926</v>
      </c>
      <c r="F6" s="2">
        <v>0.01298611111111111</v>
      </c>
      <c r="G6" s="2">
        <v>0.013807870370370371</v>
      </c>
      <c r="H6" s="2">
        <v>0.017905092592592594</v>
      </c>
      <c r="I6" s="2">
        <v>0.03378472222222222</v>
      </c>
      <c r="J6" s="2">
        <v>0.028194444444444442</v>
      </c>
      <c r="K6" s="2">
        <v>0.005960648148148149</v>
      </c>
      <c r="L6" s="2">
        <v>0.004872685185185186</v>
      </c>
      <c r="M6" s="2">
        <v>0.008784722222222223</v>
      </c>
      <c r="N6" s="2">
        <v>0.008414351851851852</v>
      </c>
      <c r="O6" s="2">
        <v>0.009710648148148147</v>
      </c>
    </row>
    <row r="7" spans="1:15" ht="17.25" customHeight="1">
      <c r="A7" s="5">
        <v>5</v>
      </c>
      <c r="B7" s="1">
        <v>4</v>
      </c>
      <c r="C7" s="1" t="s">
        <v>20</v>
      </c>
      <c r="D7" s="2">
        <v>0.15733796296296296</v>
      </c>
      <c r="E7" s="2">
        <v>0.012094907407407408</v>
      </c>
      <c r="F7" s="2">
        <v>0.013564814814814816</v>
      </c>
      <c r="G7" s="2">
        <v>0.014375</v>
      </c>
      <c r="H7" s="2">
        <v>0.01877314814814815</v>
      </c>
      <c r="I7" s="2">
        <v>0.03320601851851852</v>
      </c>
      <c r="J7" s="2">
        <v>0.027627314814814813</v>
      </c>
      <c r="K7" s="2">
        <v>0.0051504629629629635</v>
      </c>
      <c r="L7" s="2">
        <v>0.0049884259259259265</v>
      </c>
      <c r="M7" s="2">
        <v>0.008831018518518518</v>
      </c>
      <c r="N7" s="2">
        <v>0.008888888888888889</v>
      </c>
      <c r="O7" s="2">
        <v>0.009837962962962963</v>
      </c>
    </row>
    <row r="8" spans="1:15" ht="17.25" customHeight="1">
      <c r="A8" s="5">
        <v>6</v>
      </c>
      <c r="B8" s="1">
        <v>11</v>
      </c>
      <c r="C8" s="1" t="s">
        <v>21</v>
      </c>
      <c r="D8" s="2">
        <v>0.15836805555555555</v>
      </c>
      <c r="E8" s="2">
        <v>0.011527777777777777</v>
      </c>
      <c r="F8" s="2">
        <v>0.013900462962962962</v>
      </c>
      <c r="G8" s="2">
        <v>0.014409722222222221</v>
      </c>
      <c r="H8" s="2">
        <v>0.019039351851851852</v>
      </c>
      <c r="I8" s="2">
        <v>0.03300925925925926</v>
      </c>
      <c r="J8" s="2">
        <v>0.029872685185185183</v>
      </c>
      <c r="K8" s="2">
        <v>0.0050578703703703706</v>
      </c>
      <c r="L8" s="2">
        <v>0.004907407407407407</v>
      </c>
      <c r="M8" s="2">
        <v>0.008402777777777778</v>
      </c>
      <c r="N8" s="2">
        <v>0.008657407407407407</v>
      </c>
      <c r="O8" s="2">
        <v>0.009583333333333334</v>
      </c>
    </row>
    <row r="9" spans="1:15" ht="17.25" customHeight="1">
      <c r="A9" s="5">
        <v>7</v>
      </c>
      <c r="B9" s="1">
        <v>24</v>
      </c>
      <c r="C9" s="1" t="s">
        <v>22</v>
      </c>
      <c r="D9" s="2">
        <v>0.1599884259259259</v>
      </c>
      <c r="E9" s="2">
        <v>0.011782407407407406</v>
      </c>
      <c r="F9" s="2">
        <v>0.013275462962962963</v>
      </c>
      <c r="G9" s="2">
        <v>0.013773148148148147</v>
      </c>
      <c r="H9" s="2">
        <v>0.01824074074074074</v>
      </c>
      <c r="I9" s="2">
        <v>0.034571759259259253</v>
      </c>
      <c r="J9" s="2">
        <v>0.030833333333333334</v>
      </c>
      <c r="K9" s="2">
        <v>0.005925925925925926</v>
      </c>
      <c r="L9" s="2">
        <v>0.005115740740740741</v>
      </c>
      <c r="M9" s="2">
        <v>0.008275462962962962</v>
      </c>
      <c r="N9" s="2">
        <v>0.00866898148148148</v>
      </c>
      <c r="O9" s="2">
        <v>0.009525462962962963</v>
      </c>
    </row>
    <row r="10" spans="1:15" ht="17.25" customHeight="1">
      <c r="A10" s="5">
        <v>8</v>
      </c>
      <c r="B10" s="1">
        <v>7</v>
      </c>
      <c r="C10" s="1" t="s">
        <v>23</v>
      </c>
      <c r="D10" s="2">
        <v>0.16047453703703704</v>
      </c>
      <c r="E10" s="2">
        <v>0.011574074074074075</v>
      </c>
      <c r="F10" s="2">
        <v>0.013194444444444444</v>
      </c>
      <c r="G10" s="2">
        <v>0.01357638888888889</v>
      </c>
      <c r="H10" s="2">
        <v>0.020787037037037038</v>
      </c>
      <c r="I10" s="2">
        <v>0.035486111111111114</v>
      </c>
      <c r="J10" s="2">
        <v>0.029247685185185186</v>
      </c>
      <c r="K10" s="2">
        <v>0.00542824074074074</v>
      </c>
      <c r="L10" s="2">
        <v>0.0050347222222222225</v>
      </c>
      <c r="M10" s="2">
        <v>0.008090277777777778</v>
      </c>
      <c r="N10" s="2">
        <v>0.008564814814814815</v>
      </c>
      <c r="O10" s="2">
        <v>0.00949074074074074</v>
      </c>
    </row>
    <row r="11" spans="1:15" ht="17.25" customHeight="1">
      <c r="A11" s="5">
        <v>9</v>
      </c>
      <c r="B11" s="1">
        <v>5</v>
      </c>
      <c r="C11" s="1" t="s">
        <v>24</v>
      </c>
      <c r="D11" s="2">
        <v>0.16059027777777776</v>
      </c>
      <c r="E11" s="2">
        <v>0.011481481481481483</v>
      </c>
      <c r="F11" s="2">
        <v>0.01300925925925926</v>
      </c>
      <c r="G11" s="2">
        <v>0.014513888888888889</v>
      </c>
      <c r="H11" s="2">
        <v>0.0184375</v>
      </c>
      <c r="I11" s="2">
        <v>0.03715277777777778</v>
      </c>
      <c r="J11" s="2">
        <v>0.028935185185185185</v>
      </c>
      <c r="K11" s="2">
        <v>0.0063425925925925915</v>
      </c>
      <c r="L11" s="2">
        <v>0.004675925925925926</v>
      </c>
      <c r="M11" s="2">
        <v>0.007916666666666667</v>
      </c>
      <c r="N11" s="2">
        <v>0.008368055555555556</v>
      </c>
      <c r="O11" s="2">
        <v>0.009756944444444445</v>
      </c>
    </row>
    <row r="12" spans="1:15" ht="17.25" customHeight="1">
      <c r="A12" s="5">
        <v>10</v>
      </c>
      <c r="B12" s="1">
        <v>6</v>
      </c>
      <c r="C12" s="1" t="s">
        <v>25</v>
      </c>
      <c r="D12" s="2">
        <v>0.1608449074074074</v>
      </c>
      <c r="E12" s="2">
        <v>0.012094907407407408</v>
      </c>
      <c r="F12" s="2">
        <v>0.013854166666666666</v>
      </c>
      <c r="G12" s="2">
        <v>0.014212962962962962</v>
      </c>
      <c r="H12" s="2">
        <v>0.019594907407407405</v>
      </c>
      <c r="I12" s="2">
        <v>0.03356481481481482</v>
      </c>
      <c r="J12" s="2">
        <v>0.029409722222222223</v>
      </c>
      <c r="K12" s="2">
        <v>0.005486111111111112</v>
      </c>
      <c r="L12" s="2">
        <v>0.005335648148148148</v>
      </c>
      <c r="M12" s="2">
        <v>0.008252314814814815</v>
      </c>
      <c r="N12" s="2">
        <v>0.0090625</v>
      </c>
      <c r="O12" s="2">
        <v>0.009976851851851853</v>
      </c>
    </row>
    <row r="13" spans="1:15" ht="17.25" customHeight="1">
      <c r="A13" s="5">
        <v>11</v>
      </c>
      <c r="B13" s="1">
        <v>15</v>
      </c>
      <c r="C13" s="1" t="s">
        <v>26</v>
      </c>
      <c r="D13" s="2">
        <v>0.1610648148148148</v>
      </c>
      <c r="E13" s="2">
        <v>0.011550925925925925</v>
      </c>
      <c r="F13" s="2">
        <v>0.013599537037037037</v>
      </c>
      <c r="G13" s="2">
        <v>0.014548611111111111</v>
      </c>
      <c r="H13" s="2">
        <v>0.018391203703703705</v>
      </c>
      <c r="I13" s="2">
        <v>0.03311342592592593</v>
      </c>
      <c r="J13" s="2">
        <v>0.03201388888888889</v>
      </c>
      <c r="K13" s="2">
        <v>0.005891203703703703</v>
      </c>
      <c r="L13" s="2">
        <v>0.005335648148148148</v>
      </c>
      <c r="M13" s="2">
        <v>0.008263888888888888</v>
      </c>
      <c r="N13" s="2">
        <v>0.008958333333333334</v>
      </c>
      <c r="O13" s="2">
        <v>0.009398148148148149</v>
      </c>
    </row>
    <row r="14" spans="1:15" ht="17.25" customHeight="1">
      <c r="A14" s="5">
        <v>12</v>
      </c>
      <c r="B14" s="1">
        <v>9</v>
      </c>
      <c r="C14" s="1" t="s">
        <v>27</v>
      </c>
      <c r="D14" s="2">
        <v>0.1615162037037037</v>
      </c>
      <c r="E14" s="2">
        <v>0.012430555555555554</v>
      </c>
      <c r="F14" s="2">
        <v>0.013344907407407408</v>
      </c>
      <c r="G14" s="2">
        <v>0.014618055555555556</v>
      </c>
      <c r="H14" s="2">
        <v>0.018784722222222223</v>
      </c>
      <c r="I14" s="2">
        <v>0.031122685185185187</v>
      </c>
      <c r="J14" s="2">
        <v>0.03173611111111111</v>
      </c>
      <c r="K14" s="2">
        <v>0.006203703703703704</v>
      </c>
      <c r="L14" s="2">
        <v>0.005555555555555556</v>
      </c>
      <c r="M14" s="2">
        <v>0.008715277777777778</v>
      </c>
      <c r="N14" s="2">
        <v>0.008877314814814815</v>
      </c>
      <c r="O14" s="2">
        <v>0.010127314814814815</v>
      </c>
    </row>
    <row r="15" spans="1:15" ht="17.25" customHeight="1">
      <c r="A15" s="5">
        <v>13</v>
      </c>
      <c r="B15" s="1">
        <v>17</v>
      </c>
      <c r="C15" s="1" t="s">
        <v>28</v>
      </c>
      <c r="D15" s="2">
        <v>0.16202546296296297</v>
      </c>
      <c r="E15" s="2">
        <v>0.012118055555555556</v>
      </c>
      <c r="F15" s="2">
        <v>0.013483796296296298</v>
      </c>
      <c r="G15" s="2">
        <v>0.014872685185185185</v>
      </c>
      <c r="H15" s="2">
        <v>0.018935185185185183</v>
      </c>
      <c r="I15" s="2">
        <v>0.03443287037037037</v>
      </c>
      <c r="J15" s="2">
        <v>0.030520833333333334</v>
      </c>
      <c r="K15" s="2">
        <v>0.005648148148148148</v>
      </c>
      <c r="L15" s="2">
        <v>0.005115740740740741</v>
      </c>
      <c r="M15" s="2">
        <v>0.008738425925925926</v>
      </c>
      <c r="N15" s="2">
        <v>0.008657407407407407</v>
      </c>
      <c r="O15" s="2">
        <v>0.009502314814814816</v>
      </c>
    </row>
    <row r="16" spans="1:15" ht="17.25" customHeight="1">
      <c r="A16" s="5">
        <v>14</v>
      </c>
      <c r="B16" s="1">
        <v>19</v>
      </c>
      <c r="C16" s="1" t="s">
        <v>29</v>
      </c>
      <c r="D16" s="2">
        <v>0.16240740740740742</v>
      </c>
      <c r="E16" s="2">
        <v>0.012280092592592592</v>
      </c>
      <c r="F16" s="2">
        <v>0.01375</v>
      </c>
      <c r="G16" s="2">
        <v>0.013703703703703704</v>
      </c>
      <c r="H16" s="2">
        <v>0.01884259259259259</v>
      </c>
      <c r="I16" s="2">
        <v>0.037245370370370366</v>
      </c>
      <c r="J16" s="2">
        <v>0.029282407407407406</v>
      </c>
      <c r="K16" s="2">
        <v>0.00556712962962963</v>
      </c>
      <c r="L16" s="2">
        <v>0.004722222222222222</v>
      </c>
      <c r="M16" s="2">
        <v>0.008263888888888888</v>
      </c>
      <c r="N16" s="2">
        <v>0.008981481481481481</v>
      </c>
      <c r="O16" s="2">
        <v>0.009768518518518518</v>
      </c>
    </row>
    <row r="17" spans="1:15" ht="17.25" customHeight="1">
      <c r="A17" s="5">
        <v>15</v>
      </c>
      <c r="B17" s="1">
        <v>16</v>
      </c>
      <c r="C17" s="1" t="s">
        <v>30</v>
      </c>
      <c r="D17" s="2">
        <v>0.1628587962962963</v>
      </c>
      <c r="E17" s="2">
        <v>0.012002314814814815</v>
      </c>
      <c r="F17" s="2">
        <v>0.0134375</v>
      </c>
      <c r="G17" s="2">
        <v>0.014791666666666668</v>
      </c>
      <c r="H17" s="2">
        <v>0.018865740740740742</v>
      </c>
      <c r="I17" s="2">
        <v>0.034895833333333334</v>
      </c>
      <c r="J17" s="2">
        <v>0.030474537037037036</v>
      </c>
      <c r="K17" s="2">
        <v>0.006296296296296296</v>
      </c>
      <c r="L17" s="2">
        <v>0.005405092592592592</v>
      </c>
      <c r="M17" s="2">
        <v>0.008715277777777778</v>
      </c>
      <c r="N17" s="2">
        <v>0.00832175925925926</v>
      </c>
      <c r="O17" s="2">
        <v>0.009652777777777777</v>
      </c>
    </row>
    <row r="18" spans="1:15" ht="17.25" customHeight="1">
      <c r="A18" s="5">
        <v>16</v>
      </c>
      <c r="B18" s="1">
        <v>96</v>
      </c>
      <c r="C18" s="1" t="s">
        <v>31</v>
      </c>
      <c r="D18" s="2">
        <v>0.16391203703703702</v>
      </c>
      <c r="E18" s="2">
        <v>0.012361111111111113</v>
      </c>
      <c r="F18" s="2">
        <v>0.013773148148148147</v>
      </c>
      <c r="G18" s="2">
        <v>0.01462962962962963</v>
      </c>
      <c r="H18" s="2">
        <v>0.0196875</v>
      </c>
      <c r="I18" s="2">
        <v>0.03325231481481481</v>
      </c>
      <c r="J18" s="2">
        <v>0.03225694444444444</v>
      </c>
      <c r="K18" s="2">
        <v>0.005555555555555556</v>
      </c>
      <c r="L18" s="2">
        <v>0.005393518518518519</v>
      </c>
      <c r="M18" s="2">
        <v>0.008819444444444444</v>
      </c>
      <c r="N18" s="2">
        <v>0.008402777777777778</v>
      </c>
      <c r="O18" s="2">
        <v>0.009780092592592592</v>
      </c>
    </row>
    <row r="19" spans="1:15" ht="17.25" customHeight="1">
      <c r="A19" s="5">
        <v>17</v>
      </c>
      <c r="B19" s="1">
        <v>10</v>
      </c>
      <c r="C19" s="1" t="s">
        <v>32</v>
      </c>
      <c r="D19" s="2">
        <v>0.1639699074074074</v>
      </c>
      <c r="E19" s="2">
        <v>0.012650462962962962</v>
      </c>
      <c r="F19" s="2">
        <v>0.01486111111111111</v>
      </c>
      <c r="G19" s="2">
        <v>0.014780092592592595</v>
      </c>
      <c r="H19" s="2">
        <v>0.019733796296296298</v>
      </c>
      <c r="I19" s="2">
        <v>0.03208333333333333</v>
      </c>
      <c r="J19" s="2">
        <v>0.031018518518518515</v>
      </c>
      <c r="K19" s="2">
        <v>0.005358796296296296</v>
      </c>
      <c r="L19" s="2">
        <v>0.005162037037037037</v>
      </c>
      <c r="M19" s="2">
        <v>0.00875</v>
      </c>
      <c r="N19" s="2">
        <v>0.009641203703703704</v>
      </c>
      <c r="O19" s="2">
        <v>0.009930555555555555</v>
      </c>
    </row>
    <row r="20" spans="1:15" ht="17.25" customHeight="1">
      <c r="A20" s="5">
        <v>18</v>
      </c>
      <c r="B20" s="1">
        <v>12</v>
      </c>
      <c r="C20" s="1" t="s">
        <v>33</v>
      </c>
      <c r="D20" s="2">
        <v>0.1642361111111111</v>
      </c>
      <c r="E20" s="2">
        <v>0.01175925925925926</v>
      </c>
      <c r="F20" s="2">
        <v>0.013055555555555556</v>
      </c>
      <c r="G20" s="2">
        <v>0.013645833333333331</v>
      </c>
      <c r="H20" s="2">
        <v>0.01915509259259259</v>
      </c>
      <c r="I20" s="2">
        <v>0.03429398148148148</v>
      </c>
      <c r="J20" s="2">
        <v>0.03284722222222222</v>
      </c>
      <c r="K20" s="2">
        <v>0.006689814814814814</v>
      </c>
      <c r="L20" s="2">
        <v>0.005659722222222222</v>
      </c>
      <c r="M20" s="2">
        <v>0.008101851851851851</v>
      </c>
      <c r="N20" s="2">
        <v>0.009050925925925926</v>
      </c>
      <c r="O20" s="2">
        <v>0.009976851851851853</v>
      </c>
    </row>
    <row r="21" spans="1:15" ht="17.25" customHeight="1">
      <c r="A21" s="5">
        <v>19</v>
      </c>
      <c r="B21" s="1">
        <v>27</v>
      </c>
      <c r="C21" s="1" t="s">
        <v>34</v>
      </c>
      <c r="D21" s="2">
        <v>0.1646875</v>
      </c>
      <c r="E21" s="2">
        <v>0.011770833333333333</v>
      </c>
      <c r="F21" s="2">
        <v>0.013055555555555556</v>
      </c>
      <c r="G21" s="2">
        <v>0.014502314814814815</v>
      </c>
      <c r="H21" s="2">
        <v>0.020682870370370372</v>
      </c>
      <c r="I21" s="2">
        <v>0.03605324074074074</v>
      </c>
      <c r="J21" s="2">
        <v>0.029930555555555557</v>
      </c>
      <c r="K21" s="2">
        <v>0.005960648148148149</v>
      </c>
      <c r="L21" s="2">
        <v>0.005208333333333333</v>
      </c>
      <c r="M21" s="2">
        <v>0.008645833333333333</v>
      </c>
      <c r="N21" s="2">
        <v>0.008865740740740742</v>
      </c>
      <c r="O21" s="2">
        <v>0.010011574074074074</v>
      </c>
    </row>
    <row r="22" spans="1:15" ht="17.25" customHeight="1">
      <c r="A22" s="5">
        <v>20</v>
      </c>
      <c r="B22" s="1">
        <v>29</v>
      </c>
      <c r="C22" s="1" t="s">
        <v>35</v>
      </c>
      <c r="D22" s="2">
        <v>0.16516203703703705</v>
      </c>
      <c r="E22" s="2">
        <v>0.012939814814814814</v>
      </c>
      <c r="F22" s="2">
        <v>0.013969907407407408</v>
      </c>
      <c r="G22" s="2">
        <v>0.015104166666666667</v>
      </c>
      <c r="H22" s="2">
        <v>0.018726851851851852</v>
      </c>
      <c r="I22" s="2">
        <v>0.03414351851851852</v>
      </c>
      <c r="J22" s="2">
        <v>0.03068287037037037</v>
      </c>
      <c r="K22" s="2">
        <v>0.00568287037037037</v>
      </c>
      <c r="L22" s="2">
        <v>0.005555555555555556</v>
      </c>
      <c r="M22" s="2">
        <v>0.008796296296296297</v>
      </c>
      <c r="N22" s="2">
        <v>0.008958333333333334</v>
      </c>
      <c r="O22" s="2">
        <v>0.010601851851851854</v>
      </c>
    </row>
    <row r="23" spans="1:15" ht="17.25" customHeight="1">
      <c r="A23" s="5">
        <v>21</v>
      </c>
      <c r="B23" s="1">
        <v>34</v>
      </c>
      <c r="C23" s="1" t="s">
        <v>36</v>
      </c>
      <c r="D23" s="2">
        <v>0.16590277777777776</v>
      </c>
      <c r="E23" s="2">
        <v>0.012094907407407408</v>
      </c>
      <c r="F23" s="2">
        <v>0.013449074074074073</v>
      </c>
      <c r="G23" s="2">
        <v>0.014780092592592595</v>
      </c>
      <c r="H23" s="2">
        <v>0.01875</v>
      </c>
      <c r="I23" s="2">
        <v>0.034201388888888885</v>
      </c>
      <c r="J23" s="2">
        <v>0.03412037037037037</v>
      </c>
      <c r="K23" s="2">
        <v>0.006168981481481481</v>
      </c>
      <c r="L23" s="2">
        <v>0.005104166666666667</v>
      </c>
      <c r="M23" s="2">
        <v>0.00849537037037037</v>
      </c>
      <c r="N23" s="2">
        <v>0.00866898148148148</v>
      </c>
      <c r="O23" s="2">
        <v>0.010069444444444445</v>
      </c>
    </row>
    <row r="24" spans="1:15" ht="17.25" customHeight="1">
      <c r="A24" s="5">
        <v>22</v>
      </c>
      <c r="B24" s="1">
        <v>21</v>
      </c>
      <c r="C24" s="1" t="s">
        <v>37</v>
      </c>
      <c r="D24" s="2">
        <v>0.16754629629629628</v>
      </c>
      <c r="E24" s="2">
        <v>0.01258101851851852</v>
      </c>
      <c r="F24" s="2">
        <v>0.013101851851851852</v>
      </c>
      <c r="G24" s="2">
        <v>0.013217592592592593</v>
      </c>
      <c r="H24" s="2">
        <v>0.02162037037037037</v>
      </c>
      <c r="I24" s="2">
        <v>0.03571759259259259</v>
      </c>
      <c r="J24" s="2">
        <v>0.03239583333333333</v>
      </c>
      <c r="K24" s="2">
        <v>0.007175925925925926</v>
      </c>
      <c r="L24" s="2">
        <v>0.0049884259259259265</v>
      </c>
      <c r="M24" s="2">
        <v>0.008159722222222223</v>
      </c>
      <c r="N24" s="2">
        <v>0.008645833333333333</v>
      </c>
      <c r="O24" s="2">
        <v>0.009942129629629629</v>
      </c>
    </row>
    <row r="25" spans="1:15" ht="17.25" customHeight="1">
      <c r="A25" s="5">
        <v>23</v>
      </c>
      <c r="B25" s="1">
        <v>13</v>
      </c>
      <c r="C25" s="1" t="s">
        <v>38</v>
      </c>
      <c r="D25" s="2">
        <v>0.16784722222222223</v>
      </c>
      <c r="E25" s="2">
        <v>0.011504629629629629</v>
      </c>
      <c r="F25" s="2">
        <v>0.012638888888888889</v>
      </c>
      <c r="G25" s="2">
        <v>0.013310185185185187</v>
      </c>
      <c r="H25" s="2">
        <v>0.019212962962962963</v>
      </c>
      <c r="I25" s="2">
        <v>0.03755787037037037</v>
      </c>
      <c r="J25" s="2">
        <v>0.036273148148148145</v>
      </c>
      <c r="K25" s="2">
        <v>0.006643518518518518</v>
      </c>
      <c r="L25" s="2">
        <v>0.004965277777777778</v>
      </c>
      <c r="M25" s="2">
        <v>0.008032407407407407</v>
      </c>
      <c r="N25" s="2">
        <v>0.008287037037037037</v>
      </c>
      <c r="O25" s="2">
        <v>0.009421296296296296</v>
      </c>
    </row>
    <row r="26" spans="1:15" ht="17.25" customHeight="1">
      <c r="A26" s="5">
        <v>24</v>
      </c>
      <c r="B26" s="1">
        <v>26</v>
      </c>
      <c r="C26" s="1" t="s">
        <v>39</v>
      </c>
      <c r="D26" s="2">
        <v>0.16788194444444446</v>
      </c>
      <c r="E26" s="2">
        <v>0.0125</v>
      </c>
      <c r="F26" s="2">
        <v>0.013287037037037036</v>
      </c>
      <c r="G26" s="2">
        <v>0.015173611111111112</v>
      </c>
      <c r="H26" s="2">
        <v>0.01909722222222222</v>
      </c>
      <c r="I26" s="2">
        <v>0.03395833333333333</v>
      </c>
      <c r="J26" s="2">
        <v>0.03459490740740741</v>
      </c>
      <c r="K26" s="2">
        <v>0.006527777777777778</v>
      </c>
      <c r="L26" s="2">
        <v>0.005347222222222222</v>
      </c>
      <c r="M26" s="2">
        <v>0.008773148148148148</v>
      </c>
      <c r="N26" s="2">
        <v>0.008773148148148148</v>
      </c>
      <c r="O26" s="2">
        <v>0.009849537037037037</v>
      </c>
    </row>
    <row r="27" spans="1:15" ht="17.25" customHeight="1">
      <c r="A27" s="5">
        <v>25</v>
      </c>
      <c r="B27" s="1">
        <v>104</v>
      </c>
      <c r="C27" s="1" t="s">
        <v>40</v>
      </c>
      <c r="D27" s="2">
        <v>0.16827546296296295</v>
      </c>
      <c r="E27" s="2">
        <v>0.013078703703703703</v>
      </c>
      <c r="F27" s="2">
        <v>0.014849537037037036</v>
      </c>
      <c r="G27" s="2">
        <v>0.015266203703703705</v>
      </c>
      <c r="H27" s="2">
        <v>0.01990740740740741</v>
      </c>
      <c r="I27" s="2">
        <v>0.0334375</v>
      </c>
      <c r="J27" s="2">
        <v>0.031215277777777783</v>
      </c>
      <c r="K27" s="2">
        <v>0.00636574074074074</v>
      </c>
      <c r="L27" s="2">
        <v>0.005023148148148148</v>
      </c>
      <c r="M27" s="2">
        <v>0.008842592592592591</v>
      </c>
      <c r="N27" s="2">
        <v>0.009375</v>
      </c>
      <c r="O27" s="2">
        <v>0.01091435185185185</v>
      </c>
    </row>
    <row r="28" spans="1:15" ht="17.25" customHeight="1">
      <c r="A28" s="5">
        <v>26</v>
      </c>
      <c r="B28" s="1">
        <v>20</v>
      </c>
      <c r="C28" s="1" t="s">
        <v>41</v>
      </c>
      <c r="D28" s="2">
        <v>0.16841435185185186</v>
      </c>
      <c r="E28" s="2">
        <v>0.012916666666666667</v>
      </c>
      <c r="F28" s="2">
        <v>0.013807870370370371</v>
      </c>
      <c r="G28" s="2">
        <v>0.014293981481481482</v>
      </c>
      <c r="H28" s="2">
        <v>0.019375</v>
      </c>
      <c r="I28" s="2">
        <v>0.03668981481481482</v>
      </c>
      <c r="J28" s="2">
        <v>0.03209490740740741</v>
      </c>
      <c r="K28" s="2">
        <v>0.005439814814814815</v>
      </c>
      <c r="L28" s="2">
        <v>0.00525462962962963</v>
      </c>
      <c r="M28" s="2">
        <v>0.008553240740740741</v>
      </c>
      <c r="N28" s="2">
        <v>0.009282407407407408</v>
      </c>
      <c r="O28" s="2">
        <v>0.010706018518518517</v>
      </c>
    </row>
    <row r="29" spans="1:15" ht="17.25" customHeight="1">
      <c r="A29" s="5">
        <v>27</v>
      </c>
      <c r="B29" s="1">
        <v>25</v>
      </c>
      <c r="C29" s="1" t="s">
        <v>42</v>
      </c>
      <c r="D29" s="2">
        <v>0.16861111111111113</v>
      </c>
      <c r="E29" s="2">
        <v>0.012974537037037036</v>
      </c>
      <c r="F29" s="2">
        <v>0.013738425925925926</v>
      </c>
      <c r="G29" s="2">
        <v>0.014837962962962963</v>
      </c>
      <c r="H29" s="2">
        <v>0.01980324074074074</v>
      </c>
      <c r="I29" s="2">
        <v>0.039502314814814816</v>
      </c>
      <c r="J29" s="2">
        <v>0.028148148148148148</v>
      </c>
      <c r="K29" s="2">
        <v>0.006018518518518518</v>
      </c>
      <c r="L29" s="2">
        <v>0.005162037037037037</v>
      </c>
      <c r="M29" s="2">
        <v>0.008703703703703703</v>
      </c>
      <c r="N29" s="2">
        <v>0.009409722222222224</v>
      </c>
      <c r="O29" s="2">
        <v>0.0103125</v>
      </c>
    </row>
    <row r="30" spans="1:15" ht="17.25" customHeight="1">
      <c r="A30" s="5">
        <v>28</v>
      </c>
      <c r="B30" s="1">
        <v>22</v>
      </c>
      <c r="C30" s="1" t="s">
        <v>43</v>
      </c>
      <c r="D30" s="2">
        <v>0.16909722222222223</v>
      </c>
      <c r="E30" s="2">
        <v>0.011435185185185185</v>
      </c>
      <c r="F30" s="2">
        <v>0.0140625</v>
      </c>
      <c r="G30" s="2">
        <v>0.015208333333333332</v>
      </c>
      <c r="H30" s="2">
        <v>0.020439814814814817</v>
      </c>
      <c r="I30" s="2">
        <v>0.036412037037037034</v>
      </c>
      <c r="J30" s="2">
        <v>0.031041666666666665</v>
      </c>
      <c r="K30" s="2">
        <v>0.007604166666666666</v>
      </c>
      <c r="L30" s="2">
        <v>0.006030092592592593</v>
      </c>
      <c r="M30" s="2">
        <v>0.008692129629629631</v>
      </c>
      <c r="N30" s="2">
        <v>0.00849537037037037</v>
      </c>
      <c r="O30" s="2">
        <v>0.009675925925925926</v>
      </c>
    </row>
    <row r="31" spans="1:15" ht="17.25" customHeight="1">
      <c r="A31" s="5">
        <v>29</v>
      </c>
      <c r="B31" s="1">
        <v>99</v>
      </c>
      <c r="C31" s="1" t="s">
        <v>44</v>
      </c>
      <c r="D31" s="2">
        <v>0.16947916666666665</v>
      </c>
      <c r="E31" s="2">
        <v>0.012951388888888887</v>
      </c>
      <c r="F31" s="2">
        <v>0.014513888888888889</v>
      </c>
      <c r="G31" s="2">
        <v>0.015324074074074073</v>
      </c>
      <c r="H31" s="2">
        <v>0.02153935185185185</v>
      </c>
      <c r="I31" s="2">
        <v>0.03456018518518519</v>
      </c>
      <c r="J31" s="2">
        <v>0.031203703703703702</v>
      </c>
      <c r="K31" s="2">
        <v>0.005555555555555556</v>
      </c>
      <c r="L31" s="2">
        <v>0.0053125</v>
      </c>
      <c r="M31" s="2">
        <v>0.00917824074074074</v>
      </c>
      <c r="N31" s="2">
        <v>0.009247685185185185</v>
      </c>
      <c r="O31" s="2">
        <v>0.010092592592592592</v>
      </c>
    </row>
    <row r="32" spans="1:15" ht="17.25" customHeight="1">
      <c r="A32" s="5">
        <v>30</v>
      </c>
      <c r="B32" s="1">
        <v>28</v>
      </c>
      <c r="C32" s="1" t="s">
        <v>45</v>
      </c>
      <c r="D32" s="2">
        <v>0.16965277777777776</v>
      </c>
      <c r="E32" s="2">
        <v>0.012372685185185186</v>
      </c>
      <c r="F32" s="2">
        <v>0.0134375</v>
      </c>
      <c r="G32" s="2">
        <v>0.014143518518518519</v>
      </c>
      <c r="H32" s="2">
        <v>0.020405092592592593</v>
      </c>
      <c r="I32" s="2">
        <v>0.03768518518518518</v>
      </c>
      <c r="J32" s="2">
        <v>0.03253472222222222</v>
      </c>
      <c r="K32" s="2">
        <v>0.006851851851851852</v>
      </c>
      <c r="L32" s="2">
        <v>0.005046296296296296</v>
      </c>
      <c r="M32" s="2">
        <v>0.008773148148148148</v>
      </c>
      <c r="N32" s="2">
        <v>0.008576388888888889</v>
      </c>
      <c r="O32" s="2">
        <v>0.00982638888888889</v>
      </c>
    </row>
    <row r="33" spans="1:15" ht="17.25" customHeight="1">
      <c r="A33" s="5">
        <v>31</v>
      </c>
      <c r="B33" s="1">
        <v>41</v>
      </c>
      <c r="C33" s="1" t="s">
        <v>46</v>
      </c>
      <c r="D33" s="2">
        <v>0.16966435185185183</v>
      </c>
      <c r="E33" s="2">
        <v>0.011886574074074075</v>
      </c>
      <c r="F33" s="2">
        <v>0.013136574074074077</v>
      </c>
      <c r="G33" s="2">
        <v>0.01542824074074074</v>
      </c>
      <c r="H33" s="2">
        <v>0.018148148148148146</v>
      </c>
      <c r="I33" s="2">
        <v>0.03697916666666667</v>
      </c>
      <c r="J33" s="2">
        <v>0.03540509259259259</v>
      </c>
      <c r="K33" s="2">
        <v>0.00662037037037037</v>
      </c>
      <c r="L33" s="2">
        <v>0.004930555555555555</v>
      </c>
      <c r="M33" s="2">
        <v>0.008877314814814815</v>
      </c>
      <c r="N33" s="2">
        <v>0.008657407407407407</v>
      </c>
      <c r="O33" s="2">
        <v>0.009594907407407408</v>
      </c>
    </row>
    <row r="34" spans="1:15" ht="17.25" customHeight="1">
      <c r="A34" s="5">
        <v>32</v>
      </c>
      <c r="B34" s="1">
        <v>14</v>
      </c>
      <c r="C34" s="1" t="s">
        <v>47</v>
      </c>
      <c r="D34" s="2">
        <v>0.1703125</v>
      </c>
      <c r="E34" s="2">
        <v>0.013935185185185184</v>
      </c>
      <c r="F34" s="2">
        <v>0.0134375</v>
      </c>
      <c r="G34" s="2">
        <v>0.01503472222222222</v>
      </c>
      <c r="H34" s="2">
        <v>0.02065972222222222</v>
      </c>
      <c r="I34" s="2">
        <v>0.03799768518518518</v>
      </c>
      <c r="J34" s="2">
        <v>0.02875</v>
      </c>
      <c r="K34" s="2">
        <v>0.0067708333333333336</v>
      </c>
      <c r="L34" s="2">
        <v>0.005509259259259259</v>
      </c>
      <c r="M34" s="2">
        <v>0.00866898148148148</v>
      </c>
      <c r="N34" s="2">
        <v>0.008796296296296297</v>
      </c>
      <c r="O34" s="2">
        <v>0.010752314814814814</v>
      </c>
    </row>
    <row r="35" spans="1:15" ht="17.25" customHeight="1">
      <c r="A35" s="5">
        <v>33</v>
      </c>
      <c r="B35" s="1">
        <v>31</v>
      </c>
      <c r="C35" s="1" t="s">
        <v>48</v>
      </c>
      <c r="D35" s="2">
        <v>0.17077546296296298</v>
      </c>
      <c r="E35" s="2">
        <v>0.01244212962962963</v>
      </c>
      <c r="F35" s="2">
        <v>0.013518518518518518</v>
      </c>
      <c r="G35" s="2">
        <v>0.014537037037037038</v>
      </c>
      <c r="H35" s="2">
        <v>0.01965277777777778</v>
      </c>
      <c r="I35" s="2">
        <v>0.039837962962962964</v>
      </c>
      <c r="J35" s="2">
        <v>0.03288194444444444</v>
      </c>
      <c r="K35" s="2">
        <v>0.005729166666666667</v>
      </c>
      <c r="L35" s="2">
        <v>0.0052662037037037035</v>
      </c>
      <c r="M35" s="2">
        <v>0.008194444444444445</v>
      </c>
      <c r="N35" s="2">
        <v>0.008541666666666668</v>
      </c>
      <c r="O35" s="2">
        <v>0.01017361111111111</v>
      </c>
    </row>
    <row r="36" spans="1:15" ht="17.25" customHeight="1">
      <c r="A36" s="5">
        <v>34</v>
      </c>
      <c r="B36" s="1">
        <v>23</v>
      </c>
      <c r="C36" s="1" t="s">
        <v>49</v>
      </c>
      <c r="D36" s="2">
        <v>0.17364583333333336</v>
      </c>
      <c r="E36" s="2">
        <v>0.012592592592592593</v>
      </c>
      <c r="F36" s="2">
        <v>0.013379629629629628</v>
      </c>
      <c r="G36" s="2">
        <v>0.014710648148148148</v>
      </c>
      <c r="H36" s="2">
        <v>0.021863425925925925</v>
      </c>
      <c r="I36" s="2">
        <v>0.03716435185185185</v>
      </c>
      <c r="J36" s="2">
        <v>0.033229166666666664</v>
      </c>
      <c r="K36" s="2">
        <v>0.00636574074074074</v>
      </c>
      <c r="L36" s="2">
        <v>0.005335648148148148</v>
      </c>
      <c r="M36" s="2">
        <v>0.009571759259259259</v>
      </c>
      <c r="N36" s="2">
        <v>0.008981481481481481</v>
      </c>
      <c r="O36" s="2">
        <v>0.01045138888888889</v>
      </c>
    </row>
    <row r="37" spans="1:15" ht="17.25" customHeight="1">
      <c r="A37" s="5">
        <v>35</v>
      </c>
      <c r="B37" s="1">
        <v>37</v>
      </c>
      <c r="C37" s="1" t="s">
        <v>50</v>
      </c>
      <c r="D37" s="2">
        <v>0.17399305555555555</v>
      </c>
      <c r="E37" s="2">
        <v>0.012638888888888889</v>
      </c>
      <c r="F37" s="2">
        <v>0.014618055555555556</v>
      </c>
      <c r="G37" s="2">
        <v>0.013981481481481482</v>
      </c>
      <c r="H37" s="2">
        <v>0.02096064814814815</v>
      </c>
      <c r="I37" s="2">
        <v>0.038148148148148146</v>
      </c>
      <c r="J37" s="2">
        <v>0.03351851851851852</v>
      </c>
      <c r="K37" s="2">
        <v>0.006145833333333333</v>
      </c>
      <c r="L37" s="2">
        <v>0.005960648148148149</v>
      </c>
      <c r="M37" s="2">
        <v>0.00818287037037037</v>
      </c>
      <c r="N37" s="2">
        <v>0.009733796296296298</v>
      </c>
      <c r="O37" s="2">
        <v>0.010104166666666668</v>
      </c>
    </row>
    <row r="38" spans="1:15" ht="17.25" customHeight="1">
      <c r="A38" s="5">
        <v>36</v>
      </c>
      <c r="B38" s="1">
        <v>50</v>
      </c>
      <c r="C38" s="1" t="s">
        <v>51</v>
      </c>
      <c r="D38" s="2">
        <v>0.1748611111111111</v>
      </c>
      <c r="E38" s="2">
        <v>0.012766203703703703</v>
      </c>
      <c r="F38" s="2">
        <v>0.013611111111111114</v>
      </c>
      <c r="G38" s="2">
        <v>0.015104166666666667</v>
      </c>
      <c r="H38" s="2">
        <v>0.019351851851851853</v>
      </c>
      <c r="I38" s="2">
        <v>0.03822916666666667</v>
      </c>
      <c r="J38" s="2">
        <v>0.03481481481481481</v>
      </c>
      <c r="K38" s="2">
        <v>0.007060185185185184</v>
      </c>
      <c r="L38" s="2">
        <v>0.005555555555555556</v>
      </c>
      <c r="M38" s="2">
        <v>0.008946759259259258</v>
      </c>
      <c r="N38" s="2">
        <v>0.008981481481481481</v>
      </c>
      <c r="O38" s="2">
        <v>0.010439814814814813</v>
      </c>
    </row>
    <row r="39" spans="1:15" ht="17.25" customHeight="1">
      <c r="A39" s="5">
        <v>37</v>
      </c>
      <c r="B39" s="1">
        <v>32</v>
      </c>
      <c r="C39" s="1" t="s">
        <v>52</v>
      </c>
      <c r="D39" s="2">
        <v>0.17563657407407407</v>
      </c>
      <c r="E39" s="2">
        <v>0.013043981481481483</v>
      </c>
      <c r="F39" s="2">
        <v>0.01326388888888889</v>
      </c>
      <c r="G39" s="2">
        <v>0.01554398148148148</v>
      </c>
      <c r="H39" s="2">
        <v>0.02091435185185185</v>
      </c>
      <c r="I39" s="2">
        <v>0.03674768518518518</v>
      </c>
      <c r="J39" s="2">
        <v>0.036377314814814814</v>
      </c>
      <c r="K39" s="2">
        <v>0.006145833333333333</v>
      </c>
      <c r="L39" s="2">
        <v>0.0059490740740740745</v>
      </c>
      <c r="M39" s="2">
        <v>0.008993055555555554</v>
      </c>
      <c r="N39" s="2">
        <v>0.008692129629629631</v>
      </c>
      <c r="O39" s="2">
        <v>0.009965277777777778</v>
      </c>
    </row>
    <row r="40" spans="1:15" ht="17.25" customHeight="1">
      <c r="A40" s="5">
        <v>38</v>
      </c>
      <c r="B40" s="1">
        <v>33</v>
      </c>
      <c r="C40" s="1" t="s">
        <v>53</v>
      </c>
      <c r="D40" s="2">
        <v>0.17777777777777778</v>
      </c>
      <c r="E40" s="2">
        <v>0.01199074074074074</v>
      </c>
      <c r="F40" s="2">
        <v>0.014930555555555556</v>
      </c>
      <c r="G40" s="2">
        <v>0.01596064814814815</v>
      </c>
      <c r="H40" s="2">
        <v>0.020243055555555552</v>
      </c>
      <c r="I40" s="2">
        <v>0.03913194444444445</v>
      </c>
      <c r="J40" s="2">
        <v>0.03530092592592592</v>
      </c>
      <c r="K40" s="2">
        <v>0.006099537037037036</v>
      </c>
      <c r="L40" s="2">
        <v>0.005162037037037037</v>
      </c>
      <c r="M40" s="2">
        <v>0.008981481481481481</v>
      </c>
      <c r="N40" s="2">
        <v>0.009976851851851853</v>
      </c>
      <c r="O40" s="2">
        <v>0.01</v>
      </c>
    </row>
    <row r="41" spans="1:15" ht="17.25" customHeight="1">
      <c r="A41" s="5">
        <v>39</v>
      </c>
      <c r="B41" s="1">
        <v>45</v>
      </c>
      <c r="C41" s="1" t="s">
        <v>54</v>
      </c>
      <c r="D41" s="2">
        <v>0.1782638888888889</v>
      </c>
      <c r="E41" s="2">
        <v>0.012060185185185186</v>
      </c>
      <c r="F41" s="2">
        <v>0.014328703703703703</v>
      </c>
      <c r="G41" s="2">
        <v>0.013819444444444445</v>
      </c>
      <c r="H41" s="2">
        <v>0.021064814814814814</v>
      </c>
      <c r="I41" s="2">
        <v>0.04383101851851851</v>
      </c>
      <c r="J41" s="2">
        <v>0.031689814814814816</v>
      </c>
      <c r="K41" s="2">
        <v>0.007314814814814815</v>
      </c>
      <c r="L41" s="2">
        <v>0.0058564814814814825</v>
      </c>
      <c r="M41" s="2">
        <v>0.008993055555555554</v>
      </c>
      <c r="N41" s="2">
        <v>0.009143518518518518</v>
      </c>
      <c r="O41" s="2">
        <v>0.010162037037037037</v>
      </c>
    </row>
    <row r="42" spans="1:15" ht="17.25" customHeight="1">
      <c r="A42" s="5">
        <v>40</v>
      </c>
      <c r="B42" s="1">
        <v>36</v>
      </c>
      <c r="C42" s="1" t="s">
        <v>55</v>
      </c>
      <c r="D42" s="2">
        <v>0.17878472222222222</v>
      </c>
      <c r="E42" s="2">
        <v>0.012372685185185186</v>
      </c>
      <c r="F42" s="2">
        <v>0.014641203703703703</v>
      </c>
      <c r="G42" s="2">
        <v>0.016307870370370372</v>
      </c>
      <c r="H42" s="2">
        <v>0.021782407407407407</v>
      </c>
      <c r="I42" s="2">
        <v>0.03787037037037037</v>
      </c>
      <c r="J42" s="2">
        <v>0.034826388888888886</v>
      </c>
      <c r="K42" s="2">
        <v>0.006944444444444444</v>
      </c>
      <c r="L42" s="2">
        <v>0.005324074074074075</v>
      </c>
      <c r="M42" s="2">
        <v>0.00917824074074074</v>
      </c>
      <c r="N42" s="2">
        <v>0.009398148148148149</v>
      </c>
      <c r="O42" s="2">
        <v>0.010138888888888888</v>
      </c>
    </row>
    <row r="43" spans="1:15" ht="17.25" customHeight="1">
      <c r="A43" s="5">
        <v>41</v>
      </c>
      <c r="B43" s="1">
        <v>56</v>
      </c>
      <c r="C43" s="1" t="s">
        <v>56</v>
      </c>
      <c r="D43" s="2">
        <v>0.17907407407407408</v>
      </c>
      <c r="E43" s="2">
        <v>0.01175925925925926</v>
      </c>
      <c r="F43" s="2">
        <v>0.014884259259259259</v>
      </c>
      <c r="G43" s="2">
        <v>0.01695601851851852</v>
      </c>
      <c r="H43" s="2">
        <v>0.020416666666666666</v>
      </c>
      <c r="I43" s="2">
        <v>0.03758101851851852</v>
      </c>
      <c r="J43" s="2">
        <v>0.0355787037037037</v>
      </c>
      <c r="K43" s="2">
        <v>0.0071875</v>
      </c>
      <c r="L43" s="2">
        <v>0.0050347222222222225</v>
      </c>
      <c r="M43" s="2">
        <v>0.010625</v>
      </c>
      <c r="N43" s="2">
        <v>0.009097222222222222</v>
      </c>
      <c r="O43" s="2">
        <v>0.009953703703703704</v>
      </c>
    </row>
    <row r="44" spans="1:15" ht="17.25" customHeight="1">
      <c r="A44" s="5">
        <v>42</v>
      </c>
      <c r="B44" s="1">
        <v>47</v>
      </c>
      <c r="C44" s="1" t="s">
        <v>57</v>
      </c>
      <c r="D44" s="2">
        <v>0.17961805555555554</v>
      </c>
      <c r="E44" s="2">
        <v>0.01347222222222222</v>
      </c>
      <c r="F44" s="2">
        <v>0.014907407407407406</v>
      </c>
      <c r="G44" s="2">
        <v>0.016655092592592593</v>
      </c>
      <c r="H44" s="2">
        <v>0.021504629629629627</v>
      </c>
      <c r="I44" s="2">
        <v>0.0375462962962963</v>
      </c>
      <c r="J44" s="2">
        <v>0.0349537037037037</v>
      </c>
      <c r="K44" s="2">
        <v>0.006493055555555555</v>
      </c>
      <c r="L44" s="2">
        <v>0.0049884259259259265</v>
      </c>
      <c r="M44" s="2">
        <v>0.009456018518518518</v>
      </c>
      <c r="N44" s="2">
        <v>0.0090625</v>
      </c>
      <c r="O44" s="2">
        <v>0.010578703703703703</v>
      </c>
    </row>
    <row r="45" spans="1:15" ht="17.25" customHeight="1">
      <c r="A45" s="5">
        <v>43</v>
      </c>
      <c r="B45" s="1">
        <v>58</v>
      </c>
      <c r="C45" s="1" t="s">
        <v>58</v>
      </c>
      <c r="D45" s="2">
        <v>0.1802314814814815</v>
      </c>
      <c r="E45" s="2">
        <v>0.013402777777777777</v>
      </c>
      <c r="F45" s="2">
        <v>0.014675925925925926</v>
      </c>
      <c r="G45" s="2">
        <v>0.015243055555555557</v>
      </c>
      <c r="H45" s="2">
        <v>0.01940972222222222</v>
      </c>
      <c r="I45" s="2">
        <v>0.03895833333333334</v>
      </c>
      <c r="J45" s="2">
        <v>0.03903935185185185</v>
      </c>
      <c r="K45" s="2">
        <v>0.005555555555555556</v>
      </c>
      <c r="L45" s="2">
        <v>0.004930555555555555</v>
      </c>
      <c r="M45" s="2">
        <v>0.008958333333333334</v>
      </c>
      <c r="N45" s="2">
        <v>0.00900462962962963</v>
      </c>
      <c r="O45" s="2">
        <v>0.01105324074074074</v>
      </c>
    </row>
    <row r="46" spans="1:15" ht="17.25" customHeight="1">
      <c r="A46" s="5">
        <v>44</v>
      </c>
      <c r="B46" s="1">
        <v>52</v>
      </c>
      <c r="C46" s="1" t="s">
        <v>59</v>
      </c>
      <c r="D46" s="2">
        <v>0.18172453703703703</v>
      </c>
      <c r="E46" s="2">
        <v>0.013460648148148147</v>
      </c>
      <c r="F46" s="2">
        <v>0.015833333333333335</v>
      </c>
      <c r="G46" s="2">
        <v>0.017974537037037035</v>
      </c>
      <c r="H46" s="2">
        <v>0.02238425925925926</v>
      </c>
      <c r="I46" s="2">
        <v>0.0359375</v>
      </c>
      <c r="J46" s="2">
        <v>0.034305555555555554</v>
      </c>
      <c r="K46" s="2">
        <v>0.0060648148148148145</v>
      </c>
      <c r="L46" s="2">
        <v>0.0059375</v>
      </c>
      <c r="M46" s="2">
        <v>0.009664351851851851</v>
      </c>
      <c r="N46" s="2">
        <v>0.009571759259259259</v>
      </c>
      <c r="O46" s="2">
        <v>0.010590277777777777</v>
      </c>
    </row>
    <row r="47" spans="1:15" ht="17.25" customHeight="1">
      <c r="A47" s="5">
        <v>45</v>
      </c>
      <c r="B47" s="1">
        <v>48</v>
      </c>
      <c r="C47" s="1" t="s">
        <v>60</v>
      </c>
      <c r="D47" s="2">
        <v>0.18185185185185185</v>
      </c>
      <c r="E47" s="2">
        <v>0.011817129629629629</v>
      </c>
      <c r="F47" s="2">
        <v>0.014594907407407405</v>
      </c>
      <c r="G47" s="2">
        <v>0.016030092592592592</v>
      </c>
      <c r="H47" s="2">
        <v>0.02146990740740741</v>
      </c>
      <c r="I47" s="2">
        <v>0.03886574074074074</v>
      </c>
      <c r="J47" s="2">
        <v>0.03827546296296296</v>
      </c>
      <c r="K47" s="2">
        <v>0.007141203703703704</v>
      </c>
      <c r="L47" s="2">
        <v>0.005277777777777777</v>
      </c>
      <c r="M47" s="2">
        <v>0.00912037037037037</v>
      </c>
      <c r="N47" s="2">
        <v>0.009479166666666667</v>
      </c>
      <c r="O47" s="2">
        <v>0.009780092592592592</v>
      </c>
    </row>
    <row r="48" spans="1:15" ht="17.25" customHeight="1">
      <c r="A48" s="5">
        <v>46</v>
      </c>
      <c r="B48" s="1">
        <v>40</v>
      </c>
      <c r="C48" s="1" t="s">
        <v>61</v>
      </c>
      <c r="D48" s="2">
        <v>0.1829398148148148</v>
      </c>
      <c r="E48" s="2">
        <v>0.013888888888888888</v>
      </c>
      <c r="F48" s="2">
        <v>0.014594907407407405</v>
      </c>
      <c r="G48" s="2">
        <v>0.016620370370370372</v>
      </c>
      <c r="H48" s="2">
        <v>0.022569444444444444</v>
      </c>
      <c r="I48" s="2">
        <v>0.037638888888888895</v>
      </c>
      <c r="J48" s="2">
        <v>0.03471064814814815</v>
      </c>
      <c r="K48" s="2">
        <v>0.006886574074074074</v>
      </c>
      <c r="L48" s="2">
        <v>0.006666666666666667</v>
      </c>
      <c r="M48" s="2">
        <v>0.009421296296296296</v>
      </c>
      <c r="N48" s="2">
        <v>0.009293981481481481</v>
      </c>
      <c r="O48" s="2">
        <v>0.01064814814814815</v>
      </c>
    </row>
    <row r="49" spans="1:15" ht="17.25" customHeight="1">
      <c r="A49" s="5">
        <v>47</v>
      </c>
      <c r="B49" s="1">
        <v>60</v>
      </c>
      <c r="C49" s="1" t="s">
        <v>62</v>
      </c>
      <c r="D49" s="2">
        <v>0.18336805555555555</v>
      </c>
      <c r="E49" s="2">
        <v>0.011851851851851851</v>
      </c>
      <c r="F49" s="2">
        <v>0.01318287037037037</v>
      </c>
      <c r="G49" s="2">
        <v>0.015625</v>
      </c>
      <c r="H49" s="2">
        <v>0.020243055555555552</v>
      </c>
      <c r="I49" s="2">
        <v>0.03650462962962963</v>
      </c>
      <c r="J49" s="2">
        <v>0.04582175925925926</v>
      </c>
      <c r="K49" s="2">
        <v>0.005671296296296296</v>
      </c>
      <c r="L49" s="2">
        <v>0.00542824074074074</v>
      </c>
      <c r="M49" s="2">
        <v>0.010474537037037037</v>
      </c>
      <c r="N49" s="2">
        <v>0.008761574074074074</v>
      </c>
      <c r="O49" s="2">
        <v>0.00980324074074074</v>
      </c>
    </row>
    <row r="50" spans="1:15" ht="17.25" customHeight="1">
      <c r="A50" s="5">
        <v>48</v>
      </c>
      <c r="B50" s="1">
        <v>35</v>
      </c>
      <c r="C50" s="1" t="s">
        <v>63</v>
      </c>
      <c r="D50" s="2">
        <v>0.18340277777777778</v>
      </c>
      <c r="E50" s="2">
        <v>0.012037037037037035</v>
      </c>
      <c r="F50" s="2">
        <v>0.014849537037037036</v>
      </c>
      <c r="G50" s="2">
        <v>0.014432870370370372</v>
      </c>
      <c r="H50" s="2">
        <v>0.021331018518518517</v>
      </c>
      <c r="I50" s="2">
        <v>0.03722222222222222</v>
      </c>
      <c r="J50" s="2">
        <v>0.04372685185185185</v>
      </c>
      <c r="K50" s="2">
        <v>0.006574074074074073</v>
      </c>
      <c r="L50" s="2">
        <v>0.0058564814814814825</v>
      </c>
      <c r="M50" s="2">
        <v>0.008530092592592593</v>
      </c>
      <c r="N50" s="2">
        <v>0.008784722222222223</v>
      </c>
      <c r="O50" s="2">
        <v>0.01005787037037037</v>
      </c>
    </row>
    <row r="51" spans="1:15" ht="17.25" customHeight="1">
      <c r="A51" s="5">
        <v>49</v>
      </c>
      <c r="B51" s="1">
        <v>49</v>
      </c>
      <c r="C51" s="1" t="s">
        <v>64</v>
      </c>
      <c r="D51" s="2">
        <v>0.18395833333333333</v>
      </c>
      <c r="E51" s="2">
        <v>0.012025462962962962</v>
      </c>
      <c r="F51" s="2">
        <v>0.01730324074074074</v>
      </c>
      <c r="G51" s="2">
        <v>0.017037037037037038</v>
      </c>
      <c r="H51" s="2">
        <v>0.021631944444444443</v>
      </c>
      <c r="I51" s="2">
        <v>0.03795138888888889</v>
      </c>
      <c r="J51" s="2">
        <v>0.03601851851851852</v>
      </c>
      <c r="K51" s="2">
        <v>0.0061342592592592594</v>
      </c>
      <c r="L51" s="2">
        <v>0.0060648148148148145</v>
      </c>
      <c r="M51" s="2">
        <v>0.00925925925925926</v>
      </c>
      <c r="N51" s="2">
        <v>0.009976851851851853</v>
      </c>
      <c r="O51" s="2">
        <v>0.010555555555555554</v>
      </c>
    </row>
    <row r="52" spans="1:15" ht="17.25" customHeight="1">
      <c r="A52" s="5">
        <v>50</v>
      </c>
      <c r="B52" s="1">
        <v>95</v>
      </c>
      <c r="C52" s="1" t="s">
        <v>65</v>
      </c>
      <c r="D52" s="2">
        <v>0.18417824074074074</v>
      </c>
      <c r="E52" s="2">
        <v>0.012256944444444444</v>
      </c>
      <c r="F52" s="2">
        <v>0.014930555555555556</v>
      </c>
      <c r="G52" s="2">
        <v>0.01699074074074074</v>
      </c>
      <c r="H52" s="2">
        <v>0.02153935185185185</v>
      </c>
      <c r="I52" s="2">
        <v>0.03643518518518519</v>
      </c>
      <c r="J52" s="2">
        <v>0.038831018518518515</v>
      </c>
      <c r="K52" s="2">
        <v>0.006979166666666667</v>
      </c>
      <c r="L52" s="2">
        <v>0.006111111111111111</v>
      </c>
      <c r="M52" s="2">
        <v>0.0096875</v>
      </c>
      <c r="N52" s="2">
        <v>0.010277777777777778</v>
      </c>
      <c r="O52" s="2">
        <v>0.010138888888888888</v>
      </c>
    </row>
    <row r="53" spans="1:15" ht="17.25" customHeight="1">
      <c r="A53" s="5">
        <v>51</v>
      </c>
      <c r="B53" s="1">
        <v>81</v>
      </c>
      <c r="C53" s="1" t="s">
        <v>66</v>
      </c>
      <c r="D53" s="2">
        <v>0.18423611111111113</v>
      </c>
      <c r="E53" s="2">
        <v>0.012638888888888889</v>
      </c>
      <c r="F53" s="2">
        <v>0.015023148148148148</v>
      </c>
      <c r="G53" s="2">
        <v>0.01638888888888889</v>
      </c>
      <c r="H53" s="2">
        <v>0.022164351851851852</v>
      </c>
      <c r="I53" s="2">
        <v>0.04400462962962962</v>
      </c>
      <c r="J53" s="2">
        <v>0.032337962962962964</v>
      </c>
      <c r="K53" s="2">
        <v>0.0062268518518518515</v>
      </c>
      <c r="L53" s="2">
        <v>0.005752314814814814</v>
      </c>
      <c r="M53" s="2">
        <v>0.009791666666666666</v>
      </c>
      <c r="N53" s="2">
        <v>0.009965277777777778</v>
      </c>
      <c r="O53" s="2">
        <v>0.009942129629629629</v>
      </c>
    </row>
    <row r="54" spans="1:15" ht="17.25" customHeight="1">
      <c r="A54" s="5">
        <v>52</v>
      </c>
      <c r="B54" s="1">
        <v>64</v>
      </c>
      <c r="C54" s="1" t="s">
        <v>67</v>
      </c>
      <c r="D54" s="2">
        <v>0.1842939814814815</v>
      </c>
      <c r="E54" s="2">
        <v>0.01244212962962963</v>
      </c>
      <c r="F54" s="2">
        <v>0.014560185185185183</v>
      </c>
      <c r="G54" s="2">
        <v>0.015717592592592592</v>
      </c>
      <c r="H54" s="2">
        <v>0.023136574074074077</v>
      </c>
      <c r="I54" s="2">
        <v>0.043090277777777776</v>
      </c>
      <c r="J54" s="2">
        <v>0.03460648148148148</v>
      </c>
      <c r="K54" s="2">
        <v>0.006828703703703704</v>
      </c>
      <c r="L54" s="2">
        <v>0.005844907407407407</v>
      </c>
      <c r="M54" s="2">
        <v>0.009166666666666667</v>
      </c>
      <c r="N54" s="2">
        <v>0.008900462962962962</v>
      </c>
      <c r="O54" s="2">
        <v>0.01</v>
      </c>
    </row>
    <row r="55" spans="1:15" ht="17.25" customHeight="1">
      <c r="A55" s="5">
        <v>53</v>
      </c>
      <c r="B55" s="1">
        <v>53</v>
      </c>
      <c r="C55" s="1" t="s">
        <v>68</v>
      </c>
      <c r="D55" s="2">
        <v>0.18434027777777776</v>
      </c>
      <c r="E55" s="2">
        <v>0.012962962962962963</v>
      </c>
      <c r="F55" s="2">
        <v>0.013726851851851851</v>
      </c>
      <c r="G55" s="2">
        <v>0.015925925925925927</v>
      </c>
      <c r="H55" s="2">
        <v>0.022314814814814815</v>
      </c>
      <c r="I55" s="2">
        <v>0.04052083333333333</v>
      </c>
      <c r="J55" s="2">
        <v>0.03789351851851852</v>
      </c>
      <c r="K55" s="2">
        <v>0.007789351851851852</v>
      </c>
      <c r="L55" s="2">
        <v>0.005231481481481482</v>
      </c>
      <c r="M55" s="2">
        <v>0.008865740740740742</v>
      </c>
      <c r="N55" s="2">
        <v>0.00875</v>
      </c>
      <c r="O55" s="2">
        <v>0.010358796296296295</v>
      </c>
    </row>
    <row r="56" spans="1:15" ht="17.25" customHeight="1">
      <c r="A56" s="5">
        <v>54</v>
      </c>
      <c r="B56" s="1">
        <v>65</v>
      </c>
      <c r="C56" s="1" t="s">
        <v>69</v>
      </c>
      <c r="D56" s="2">
        <v>0.18493055555555557</v>
      </c>
      <c r="E56" s="2">
        <v>0.012337962962962962</v>
      </c>
      <c r="F56" s="2">
        <v>0.015868055555555555</v>
      </c>
      <c r="G56" s="2">
        <v>0.016886574074074075</v>
      </c>
      <c r="H56" s="2">
        <v>0.023530092592592592</v>
      </c>
      <c r="I56" s="2">
        <v>0.03817129629629629</v>
      </c>
      <c r="J56" s="2">
        <v>0.03534722222222222</v>
      </c>
      <c r="K56" s="2">
        <v>0.00738425925925926</v>
      </c>
      <c r="L56" s="2">
        <v>0.006122685185185185</v>
      </c>
      <c r="M56" s="2">
        <v>0.009641203703703704</v>
      </c>
      <c r="N56" s="2">
        <v>0.009675925925925926</v>
      </c>
      <c r="O56" s="2">
        <v>0.009965277777777778</v>
      </c>
    </row>
    <row r="57" spans="1:15" ht="17.25" customHeight="1">
      <c r="A57" s="5">
        <v>55</v>
      </c>
      <c r="B57" s="1">
        <v>54</v>
      </c>
      <c r="C57" s="1" t="s">
        <v>70</v>
      </c>
      <c r="D57" s="2">
        <v>0.1851736111111111</v>
      </c>
      <c r="E57" s="2">
        <v>0.013842592592592594</v>
      </c>
      <c r="F57" s="2">
        <v>0.01476851851851852</v>
      </c>
      <c r="G57" s="2">
        <v>0.016840277777777777</v>
      </c>
      <c r="H57" s="2">
        <v>0.02431712962962963</v>
      </c>
      <c r="I57" s="2">
        <v>0.0352662037037037</v>
      </c>
      <c r="J57" s="2">
        <v>0.037696759259259256</v>
      </c>
      <c r="K57" s="2">
        <v>0.007060185185185184</v>
      </c>
      <c r="L57" s="2">
        <v>0.00625</v>
      </c>
      <c r="M57" s="2">
        <v>0.00900462962962963</v>
      </c>
      <c r="N57" s="2">
        <v>0.009293981481481481</v>
      </c>
      <c r="O57" s="2">
        <v>0.010833333333333334</v>
      </c>
    </row>
    <row r="58" spans="1:15" ht="17.25" customHeight="1">
      <c r="A58" s="5">
        <v>56</v>
      </c>
      <c r="B58" s="1">
        <v>43</v>
      </c>
      <c r="C58" s="1" t="s">
        <v>71</v>
      </c>
      <c r="D58" s="2">
        <v>0.18582175925925926</v>
      </c>
      <c r="E58" s="2">
        <v>0.012881944444444446</v>
      </c>
      <c r="F58" s="2">
        <v>0.013796296296296298</v>
      </c>
      <c r="G58" s="2">
        <v>0.014293981481481482</v>
      </c>
      <c r="H58" s="2">
        <v>0.023252314814814812</v>
      </c>
      <c r="I58" s="2">
        <v>0.04263888888888889</v>
      </c>
      <c r="J58" s="2">
        <v>0.03398148148148148</v>
      </c>
      <c r="K58" s="2">
        <v>0.011851851851851851</v>
      </c>
      <c r="L58" s="2">
        <v>0.00568287037037037</v>
      </c>
      <c r="M58" s="2">
        <v>0.008333333333333333</v>
      </c>
      <c r="N58" s="2">
        <v>0.009085648148148148</v>
      </c>
      <c r="O58" s="2">
        <v>0.010023148148148147</v>
      </c>
    </row>
    <row r="59" spans="1:15" ht="17.25" customHeight="1">
      <c r="A59" s="5">
        <v>57</v>
      </c>
      <c r="B59" s="1">
        <v>97</v>
      </c>
      <c r="C59" s="1" t="s">
        <v>72</v>
      </c>
      <c r="D59" s="2">
        <v>0.18585648148148148</v>
      </c>
      <c r="E59" s="2">
        <v>0.013171296296296294</v>
      </c>
      <c r="F59" s="2">
        <v>0.015983796296296295</v>
      </c>
      <c r="G59" s="2">
        <v>0.018125</v>
      </c>
      <c r="H59" s="2">
        <v>0.02407407407407407</v>
      </c>
      <c r="I59" s="2">
        <v>0.03547453703703704</v>
      </c>
      <c r="J59" s="2">
        <v>0.03362268518518518</v>
      </c>
      <c r="K59" s="2">
        <v>0.006412037037037036</v>
      </c>
      <c r="L59" s="2">
        <v>0.006168981481481481</v>
      </c>
      <c r="M59" s="2">
        <v>0.0121875</v>
      </c>
      <c r="N59" s="2">
        <v>0.00982638888888889</v>
      </c>
      <c r="O59" s="2">
        <v>0.010810185185185185</v>
      </c>
    </row>
    <row r="60" spans="1:15" ht="17.25" customHeight="1">
      <c r="A60" s="5">
        <v>58</v>
      </c>
      <c r="B60" s="1">
        <v>55</v>
      </c>
      <c r="C60" s="1" t="s">
        <v>73</v>
      </c>
      <c r="D60" s="2">
        <v>0.18633101851851852</v>
      </c>
      <c r="E60" s="2">
        <v>0.013483796296296298</v>
      </c>
      <c r="F60" s="2">
        <v>0.014756944444444446</v>
      </c>
      <c r="G60" s="2">
        <v>0.015752314814814813</v>
      </c>
      <c r="H60" s="2">
        <v>0.019328703703703702</v>
      </c>
      <c r="I60" s="2">
        <v>0.04452546296296297</v>
      </c>
      <c r="J60" s="2">
        <v>0.03631944444444444</v>
      </c>
      <c r="K60" s="2">
        <v>0.007152777777777779</v>
      </c>
      <c r="L60" s="2">
        <v>0.005127314814814815</v>
      </c>
      <c r="M60" s="2">
        <v>0.009016203703703703</v>
      </c>
      <c r="N60" s="2">
        <v>0.00986111111111111</v>
      </c>
      <c r="O60" s="2">
        <v>0.011006944444444444</v>
      </c>
    </row>
    <row r="61" spans="1:15" ht="17.25" customHeight="1">
      <c r="A61" s="5">
        <v>59</v>
      </c>
      <c r="B61" s="1">
        <v>44</v>
      </c>
      <c r="C61" s="1" t="s">
        <v>74</v>
      </c>
      <c r="D61" s="2">
        <v>0.18659722222222222</v>
      </c>
      <c r="E61" s="2">
        <v>0.013449074074074073</v>
      </c>
      <c r="F61" s="2">
        <v>0.01621527777777778</v>
      </c>
      <c r="G61" s="2">
        <v>0.01568287037037037</v>
      </c>
      <c r="H61" s="2">
        <v>0.022673611111111113</v>
      </c>
      <c r="I61" s="2">
        <v>0.04075231481481481</v>
      </c>
      <c r="J61" s="2">
        <v>0.035289351851851856</v>
      </c>
      <c r="K61" s="2">
        <v>0.006851851851851852</v>
      </c>
      <c r="L61" s="2">
        <v>0.006307870370370371</v>
      </c>
      <c r="M61" s="2">
        <v>0.009363425925925926</v>
      </c>
      <c r="N61" s="2">
        <v>0.00949074074074074</v>
      </c>
      <c r="O61" s="2">
        <v>0.010520833333333333</v>
      </c>
    </row>
    <row r="62" spans="1:15" ht="17.25" customHeight="1">
      <c r="A62" s="5">
        <v>60</v>
      </c>
      <c r="B62" s="1">
        <v>101</v>
      </c>
      <c r="C62" s="1" t="s">
        <v>75</v>
      </c>
      <c r="D62" s="2">
        <v>0.18711805555555558</v>
      </c>
      <c r="E62" s="2">
        <v>0.01644675925925926</v>
      </c>
      <c r="F62" s="2">
        <v>0.014490740740740742</v>
      </c>
      <c r="G62" s="2">
        <v>0.01638888888888889</v>
      </c>
      <c r="H62" s="2">
        <v>0.021956018518518517</v>
      </c>
      <c r="I62" s="2">
        <v>0.039502314814814816</v>
      </c>
      <c r="J62" s="2">
        <v>0.03429398148148148</v>
      </c>
      <c r="K62" s="2">
        <v>0.007060185185185184</v>
      </c>
      <c r="L62" s="2">
        <v>0.005891203703703703</v>
      </c>
      <c r="M62" s="2">
        <v>0.009398148148148149</v>
      </c>
      <c r="N62" s="2">
        <v>0.009247685185185185</v>
      </c>
      <c r="O62" s="2">
        <v>0.01244212962962963</v>
      </c>
    </row>
    <row r="63" spans="1:15" ht="17.25" customHeight="1">
      <c r="A63" s="5">
        <v>61</v>
      </c>
      <c r="B63" s="1">
        <v>109</v>
      </c>
      <c r="C63" s="1" t="s">
        <v>76</v>
      </c>
      <c r="D63" s="2">
        <v>0.18739583333333332</v>
      </c>
      <c r="E63" s="2">
        <v>0.014270833333333335</v>
      </c>
      <c r="F63" s="2">
        <v>0.017395833333333336</v>
      </c>
      <c r="G63" s="2">
        <v>0.016122685185185184</v>
      </c>
      <c r="H63" s="2">
        <v>0.024166666666666666</v>
      </c>
      <c r="I63" s="2">
        <v>0.03664351851851852</v>
      </c>
      <c r="J63" s="2">
        <v>0.03561342592592592</v>
      </c>
      <c r="K63" s="2">
        <v>0.00636574074074074</v>
      </c>
      <c r="L63" s="2">
        <v>0.00542824074074074</v>
      </c>
      <c r="M63" s="2">
        <v>0.009606481481481481</v>
      </c>
      <c r="N63" s="2">
        <v>0.01050925925925926</v>
      </c>
      <c r="O63" s="2">
        <v>0.011273148148148148</v>
      </c>
    </row>
    <row r="64" spans="1:15" ht="17.25" customHeight="1">
      <c r="A64" s="5">
        <v>62</v>
      </c>
      <c r="B64" s="1">
        <v>42</v>
      </c>
      <c r="C64" s="1" t="s">
        <v>77</v>
      </c>
      <c r="D64" s="2">
        <v>0.1876736111111111</v>
      </c>
      <c r="E64" s="2">
        <v>0.01283564814814815</v>
      </c>
      <c r="F64" s="2">
        <v>0.016296296296296295</v>
      </c>
      <c r="G64" s="2">
        <v>0.015729166666666666</v>
      </c>
      <c r="H64" s="2">
        <v>0.023472222222222217</v>
      </c>
      <c r="I64" s="2">
        <v>0.03806712962962963</v>
      </c>
      <c r="J64" s="2">
        <v>0.03875</v>
      </c>
      <c r="K64" s="2">
        <v>0.006469907407407407</v>
      </c>
      <c r="L64" s="2">
        <v>0.006145833333333333</v>
      </c>
      <c r="M64" s="2">
        <v>0.009247685185185185</v>
      </c>
      <c r="N64" s="2">
        <v>0.01</v>
      </c>
      <c r="O64" s="2">
        <v>0.010659722222222221</v>
      </c>
    </row>
    <row r="65" spans="1:15" ht="17.25" customHeight="1">
      <c r="A65" s="5">
        <v>63</v>
      </c>
      <c r="B65" s="1">
        <v>57</v>
      </c>
      <c r="C65" s="1" t="s">
        <v>78</v>
      </c>
      <c r="D65" s="2">
        <v>0.1883449074074074</v>
      </c>
      <c r="E65" s="2">
        <v>0.01292824074074074</v>
      </c>
      <c r="F65" s="2">
        <v>0.015092592592592593</v>
      </c>
      <c r="G65" s="2">
        <v>0.015613425925925926</v>
      </c>
      <c r="H65" s="2">
        <v>0.022164351851851852</v>
      </c>
      <c r="I65" s="2">
        <v>0.04171296296296296</v>
      </c>
      <c r="J65" s="2">
        <v>0.037395833333333336</v>
      </c>
      <c r="K65" s="2">
        <v>0.008449074074074074</v>
      </c>
      <c r="L65" s="2">
        <v>0.0053125</v>
      </c>
      <c r="M65" s="2">
        <v>0.009421296296296296</v>
      </c>
      <c r="N65" s="2">
        <v>0.009351851851851853</v>
      </c>
      <c r="O65" s="2">
        <v>0.010902777777777777</v>
      </c>
    </row>
    <row r="66" spans="1:15" ht="17.25" customHeight="1">
      <c r="A66" s="5">
        <v>64</v>
      </c>
      <c r="B66" s="1">
        <v>39</v>
      </c>
      <c r="C66" s="1" t="s">
        <v>79</v>
      </c>
      <c r="D66" s="2">
        <v>0.18840277777777778</v>
      </c>
      <c r="E66" s="2">
        <v>0.012604166666666666</v>
      </c>
      <c r="F66" s="2">
        <v>0.015752314814814813</v>
      </c>
      <c r="G66" s="2">
        <v>0.016701388888888887</v>
      </c>
      <c r="H66" s="2">
        <v>0.022349537037037032</v>
      </c>
      <c r="I66" s="2">
        <v>0.04209490740740741</v>
      </c>
      <c r="J66" s="2">
        <v>0.03699074074074074</v>
      </c>
      <c r="K66" s="2">
        <v>0.005671296296296296</v>
      </c>
      <c r="L66" s="2">
        <v>0.006238425925925925</v>
      </c>
      <c r="M66" s="2">
        <v>0.00925925925925926</v>
      </c>
      <c r="N66" s="2">
        <v>0.010277777777777778</v>
      </c>
      <c r="O66" s="2">
        <v>0.010462962962962964</v>
      </c>
    </row>
    <row r="67" spans="1:15" ht="17.25" customHeight="1">
      <c r="A67" s="5">
        <v>65</v>
      </c>
      <c r="B67" s="1">
        <v>80</v>
      </c>
      <c r="C67" s="1" t="s">
        <v>80</v>
      </c>
      <c r="D67" s="2">
        <v>0.18912037037037036</v>
      </c>
      <c r="E67" s="2">
        <v>0.013900462962962962</v>
      </c>
      <c r="F67" s="2">
        <v>0.017638888888888888</v>
      </c>
      <c r="G67" s="2">
        <v>0.016747685185185185</v>
      </c>
      <c r="H67" s="2">
        <v>0.022939814814814816</v>
      </c>
      <c r="I67" s="2">
        <v>0.03787037037037037</v>
      </c>
      <c r="J67" s="2">
        <v>0.03570601851851852</v>
      </c>
      <c r="K67" s="2">
        <v>0.006898148148148149</v>
      </c>
      <c r="L67" s="2">
        <v>0.006006944444444444</v>
      </c>
      <c r="M67" s="2">
        <v>0.00980324074074074</v>
      </c>
      <c r="N67" s="2">
        <v>0.010266203703703703</v>
      </c>
      <c r="O67" s="2">
        <v>0.011342592592592592</v>
      </c>
    </row>
    <row r="68" spans="1:15" ht="17.25" customHeight="1">
      <c r="A68" s="5">
        <v>66</v>
      </c>
      <c r="B68" s="1">
        <v>62</v>
      </c>
      <c r="C68" s="1" t="s">
        <v>81</v>
      </c>
      <c r="D68" s="2">
        <v>0.18940972222222222</v>
      </c>
      <c r="E68" s="2">
        <v>0.013101851851851852</v>
      </c>
      <c r="F68" s="2">
        <v>0.014814814814814814</v>
      </c>
      <c r="G68" s="2">
        <v>0.018020833333333333</v>
      </c>
      <c r="H68" s="2">
        <v>0.022164351851851852</v>
      </c>
      <c r="I68" s="2">
        <v>0.041701388888888885</v>
      </c>
      <c r="J68" s="2">
        <v>0.038182870370370374</v>
      </c>
      <c r="K68" s="2">
        <v>0.006458333333333333</v>
      </c>
      <c r="L68" s="2">
        <v>0.005300925925925925</v>
      </c>
      <c r="M68" s="2">
        <v>0.009583333333333334</v>
      </c>
      <c r="N68" s="2">
        <v>0.009479166666666667</v>
      </c>
      <c r="O68" s="2">
        <v>0.010601851851851854</v>
      </c>
    </row>
    <row r="69" spans="1:15" ht="17.25" customHeight="1">
      <c r="A69" s="5">
        <v>67</v>
      </c>
      <c r="B69" s="1">
        <v>102</v>
      </c>
      <c r="C69" s="1" t="s">
        <v>82</v>
      </c>
      <c r="D69" s="2">
        <v>0.1895486111111111</v>
      </c>
      <c r="E69" s="2">
        <v>0.014502314814814815</v>
      </c>
      <c r="F69" s="2">
        <v>0.015740740740740743</v>
      </c>
      <c r="G69" s="2">
        <v>0.016550925925925924</v>
      </c>
      <c r="H69" s="2">
        <v>0.021689814814814815</v>
      </c>
      <c r="I69" s="2">
        <v>0.04241898148148148</v>
      </c>
      <c r="J69" s="2">
        <v>0.03311342592592593</v>
      </c>
      <c r="K69" s="2">
        <v>0.0078009259259259256</v>
      </c>
      <c r="L69" s="2">
        <v>0.005717592592592593</v>
      </c>
      <c r="M69" s="2">
        <v>0.010497685185185186</v>
      </c>
      <c r="N69" s="2">
        <v>0.009965277777777778</v>
      </c>
      <c r="O69" s="2">
        <v>0.011550925925925925</v>
      </c>
    </row>
    <row r="70" spans="1:15" ht="17.25" customHeight="1">
      <c r="A70" s="5">
        <v>68</v>
      </c>
      <c r="B70" s="1">
        <v>61</v>
      </c>
      <c r="C70" s="1" t="s">
        <v>83</v>
      </c>
      <c r="D70" s="2">
        <v>0.18962962962962962</v>
      </c>
      <c r="E70" s="2">
        <v>0.0128125</v>
      </c>
      <c r="F70" s="2">
        <v>0.017870370370370373</v>
      </c>
      <c r="G70" s="2">
        <v>0.017731481481481483</v>
      </c>
      <c r="H70" s="2">
        <v>0.02226851851851852</v>
      </c>
      <c r="I70" s="2">
        <v>0.039143518518518515</v>
      </c>
      <c r="J70" s="2">
        <v>0.03396990740740741</v>
      </c>
      <c r="K70" s="2">
        <v>0.008171296296296296</v>
      </c>
      <c r="L70" s="2">
        <v>0.006793981481481482</v>
      </c>
      <c r="M70" s="2">
        <v>0.01025462962962963</v>
      </c>
      <c r="N70" s="2">
        <v>0.010486111111111111</v>
      </c>
      <c r="O70" s="2">
        <v>0.010127314814814815</v>
      </c>
    </row>
    <row r="71" spans="1:15" ht="17.25" customHeight="1">
      <c r="A71" s="5">
        <v>69</v>
      </c>
      <c r="B71" s="1">
        <v>63</v>
      </c>
      <c r="C71" s="1" t="s">
        <v>84</v>
      </c>
      <c r="D71" s="2">
        <v>0.18993055555555557</v>
      </c>
      <c r="E71" s="2">
        <v>0.014039351851851851</v>
      </c>
      <c r="F71" s="2">
        <v>0.015844907407407408</v>
      </c>
      <c r="G71" s="2">
        <v>0.01769675925925926</v>
      </c>
      <c r="H71" s="2">
        <v>0.021458333333333333</v>
      </c>
      <c r="I71" s="2">
        <v>0.03927083333333333</v>
      </c>
      <c r="J71" s="2">
        <v>0.037627314814814815</v>
      </c>
      <c r="K71" s="2">
        <v>0.007094907407407407</v>
      </c>
      <c r="L71" s="2">
        <v>0.005613425925925927</v>
      </c>
      <c r="M71" s="2">
        <v>0.009699074074074074</v>
      </c>
      <c r="N71" s="2">
        <v>0.010081018518518519</v>
      </c>
      <c r="O71" s="2">
        <v>0.011504629629629629</v>
      </c>
    </row>
    <row r="72" spans="1:15" ht="17.25" customHeight="1">
      <c r="A72" s="5">
        <v>70</v>
      </c>
      <c r="B72" s="1">
        <v>69</v>
      </c>
      <c r="C72" s="1" t="s">
        <v>85</v>
      </c>
      <c r="D72" s="2">
        <v>0.1914583333333333</v>
      </c>
      <c r="E72" s="2">
        <v>0.013206018518518518</v>
      </c>
      <c r="F72" s="2">
        <v>0.015462962962962963</v>
      </c>
      <c r="G72" s="2">
        <v>0.015520833333333333</v>
      </c>
      <c r="H72" s="2">
        <v>0.02398148148148148</v>
      </c>
      <c r="I72" s="2">
        <v>0.044097222222222225</v>
      </c>
      <c r="J72" s="2">
        <v>0.03625</v>
      </c>
      <c r="K72" s="2">
        <v>0.008206018518518519</v>
      </c>
      <c r="L72" s="2">
        <v>0.005625</v>
      </c>
      <c r="M72" s="2">
        <v>0.008726851851851852</v>
      </c>
      <c r="N72" s="2">
        <v>0.0096875</v>
      </c>
      <c r="O72" s="2">
        <v>0.010694444444444444</v>
      </c>
    </row>
    <row r="73" spans="1:15" ht="17.25" customHeight="1">
      <c r="A73" s="5">
        <v>71</v>
      </c>
      <c r="B73" s="1">
        <v>100</v>
      </c>
      <c r="C73" s="1" t="s">
        <v>86</v>
      </c>
      <c r="D73" s="2">
        <v>0.19204861111111113</v>
      </c>
      <c r="E73" s="2">
        <v>0.012222222222222223</v>
      </c>
      <c r="F73" s="2">
        <v>0.016631944444444446</v>
      </c>
      <c r="G73" s="2">
        <v>0.016967592592592593</v>
      </c>
      <c r="H73" s="2">
        <v>0.020300925925925927</v>
      </c>
      <c r="I73" s="2">
        <v>0.04197916666666667</v>
      </c>
      <c r="J73" s="2">
        <v>0.039942129629629626</v>
      </c>
      <c r="K73" s="2">
        <v>0.008310185185185186</v>
      </c>
      <c r="L73" s="2">
        <v>0.005844907407407407</v>
      </c>
      <c r="M73" s="2">
        <v>0.009375</v>
      </c>
      <c r="N73" s="2">
        <v>0.010358796296296295</v>
      </c>
      <c r="O73" s="2">
        <v>0.010115740740740741</v>
      </c>
    </row>
    <row r="74" spans="1:15" ht="17.25" customHeight="1">
      <c r="A74" s="5">
        <v>72</v>
      </c>
      <c r="B74" s="1">
        <v>82</v>
      </c>
      <c r="C74" s="1" t="s">
        <v>87</v>
      </c>
      <c r="D74" s="2">
        <v>0.1927777777777778</v>
      </c>
      <c r="E74" s="2">
        <v>0.014282407407407409</v>
      </c>
      <c r="F74" s="2">
        <v>0.014131944444444445</v>
      </c>
      <c r="G74" s="2">
        <v>0.018043981481481484</v>
      </c>
      <c r="H74" s="2">
        <v>0.022476851851851855</v>
      </c>
      <c r="I74" s="2">
        <v>0.040324074074074075</v>
      </c>
      <c r="J74" s="2">
        <v>0.039525462962962964</v>
      </c>
      <c r="K74" s="2">
        <v>0.007685185185185185</v>
      </c>
      <c r="L74" s="2">
        <v>0.005694444444444444</v>
      </c>
      <c r="M74" s="2">
        <v>0.009953703703703704</v>
      </c>
      <c r="N74" s="2">
        <v>0.009247685185185185</v>
      </c>
      <c r="O74" s="2">
        <v>0.011412037037037038</v>
      </c>
    </row>
    <row r="75" spans="1:15" ht="17.25" customHeight="1">
      <c r="A75" s="5">
        <v>73</v>
      </c>
      <c r="B75" s="1">
        <v>74</v>
      </c>
      <c r="C75" s="1" t="s">
        <v>88</v>
      </c>
      <c r="D75" s="2">
        <v>0.1935300925925926</v>
      </c>
      <c r="E75" s="2">
        <v>0.013819444444444445</v>
      </c>
      <c r="F75" s="2">
        <v>0.014293981481481482</v>
      </c>
      <c r="G75" s="2">
        <v>0.0175</v>
      </c>
      <c r="H75" s="2">
        <v>0.02351851851851852</v>
      </c>
      <c r="I75" s="2">
        <v>0.042337962962962966</v>
      </c>
      <c r="J75" s="2">
        <v>0.0390625</v>
      </c>
      <c r="K75" s="2">
        <v>0.0070486111111111105</v>
      </c>
      <c r="L75" s="2">
        <v>0.006481481481481481</v>
      </c>
      <c r="M75" s="2">
        <v>0.009664351851851851</v>
      </c>
      <c r="N75" s="2">
        <v>0.008969907407407407</v>
      </c>
      <c r="O75" s="2">
        <v>0.010833333333333334</v>
      </c>
    </row>
    <row r="76" spans="1:15" ht="17.25" customHeight="1">
      <c r="A76" s="5">
        <v>74</v>
      </c>
      <c r="B76" s="1">
        <v>46</v>
      </c>
      <c r="C76" s="1" t="s">
        <v>89</v>
      </c>
      <c r="D76" s="2">
        <v>0.1937037037037037</v>
      </c>
      <c r="E76" s="2">
        <v>0.015092592592592593</v>
      </c>
      <c r="F76" s="2">
        <v>0.015868055555555555</v>
      </c>
      <c r="G76" s="2">
        <v>0.017141203703703704</v>
      </c>
      <c r="H76" s="2">
        <v>0.02091435185185185</v>
      </c>
      <c r="I76" s="2">
        <v>0.041296296296296296</v>
      </c>
      <c r="J76" s="2">
        <v>0.03993055555555556</v>
      </c>
      <c r="K76" s="2">
        <v>0.0060416666666666665</v>
      </c>
      <c r="L76" s="2">
        <v>0.0060648148148148145</v>
      </c>
      <c r="M76" s="2">
        <v>0.009814814814814814</v>
      </c>
      <c r="N76" s="2">
        <v>0.009988425925925927</v>
      </c>
      <c r="O76" s="2">
        <v>0.011550925925925925</v>
      </c>
    </row>
    <row r="77" spans="1:15" ht="17.25" customHeight="1">
      <c r="A77" s="5">
        <v>75</v>
      </c>
      <c r="B77" s="1">
        <v>30</v>
      </c>
      <c r="C77" s="1" t="s">
        <v>90</v>
      </c>
      <c r="D77" s="2">
        <v>0.19418981481481482</v>
      </c>
      <c r="E77" s="2">
        <v>0.013680555555555555</v>
      </c>
      <c r="F77" s="2">
        <v>0.017060185185185185</v>
      </c>
      <c r="G77" s="2">
        <v>0.014849537037037036</v>
      </c>
      <c r="H77" s="2">
        <v>0.02525462962962963</v>
      </c>
      <c r="I77" s="2">
        <v>0.03560185185185185</v>
      </c>
      <c r="J77" s="2">
        <v>0.044988425925925925</v>
      </c>
      <c r="K77" s="2">
        <v>0.0067708333333333336</v>
      </c>
      <c r="L77" s="2">
        <v>0.00599537037037037</v>
      </c>
      <c r="M77" s="2">
        <v>0.008946759259259258</v>
      </c>
      <c r="N77" s="2">
        <v>0.0103125</v>
      </c>
      <c r="O77" s="2">
        <v>0.010729166666666666</v>
      </c>
    </row>
    <row r="78" spans="1:15" ht="17.25" customHeight="1">
      <c r="A78" s="5">
        <v>76</v>
      </c>
      <c r="B78" s="1">
        <v>93</v>
      </c>
      <c r="C78" s="1" t="s">
        <v>91</v>
      </c>
      <c r="D78" s="2">
        <v>0.19502314814814814</v>
      </c>
      <c r="E78" s="2">
        <v>0.012268518518518519</v>
      </c>
      <c r="F78" s="2">
        <v>0.016076388888888887</v>
      </c>
      <c r="G78" s="2">
        <v>0.015185185185185185</v>
      </c>
      <c r="H78" s="2">
        <v>0.02512731481481481</v>
      </c>
      <c r="I78" s="2">
        <v>0.04421296296296296</v>
      </c>
      <c r="J78" s="2">
        <v>0.0405787037037037</v>
      </c>
      <c r="K78" s="2">
        <v>0.007442129629629629</v>
      </c>
      <c r="L78" s="2">
        <v>0.005625</v>
      </c>
      <c r="M78" s="2">
        <v>0.009027777777777779</v>
      </c>
      <c r="N78" s="2">
        <v>0.009918981481481482</v>
      </c>
      <c r="O78" s="2">
        <v>0.009560185185185185</v>
      </c>
    </row>
    <row r="79" spans="1:15" ht="17.25" customHeight="1">
      <c r="A79" s="5">
        <v>77</v>
      </c>
      <c r="B79" s="1">
        <v>79</v>
      </c>
      <c r="C79" s="1" t="s">
        <v>92</v>
      </c>
      <c r="D79" s="2">
        <v>0.19512731481481482</v>
      </c>
      <c r="E79" s="2">
        <v>0.013483796296296298</v>
      </c>
      <c r="F79" s="2">
        <v>0.017719907407407406</v>
      </c>
      <c r="G79" s="2">
        <v>0.018564814814814815</v>
      </c>
      <c r="H79" s="2">
        <v>0.02372685185185185</v>
      </c>
      <c r="I79" s="2">
        <v>0.03918981481481481</v>
      </c>
      <c r="J79" s="2">
        <v>0.03967592592592593</v>
      </c>
      <c r="K79" s="2">
        <v>0.0060416666666666665</v>
      </c>
      <c r="L79" s="2">
        <v>0.005960648148148149</v>
      </c>
      <c r="M79" s="2">
        <v>0.009652777777777777</v>
      </c>
      <c r="N79" s="2">
        <v>0.010416666666666666</v>
      </c>
      <c r="O79" s="2">
        <v>0.010694444444444444</v>
      </c>
    </row>
    <row r="80" spans="1:15" ht="17.25" customHeight="1">
      <c r="A80" s="5">
        <v>78</v>
      </c>
      <c r="B80" s="1">
        <v>59</v>
      </c>
      <c r="C80" s="1" t="s">
        <v>93</v>
      </c>
      <c r="D80" s="2">
        <v>0.19582175925925926</v>
      </c>
      <c r="E80" s="2">
        <v>0.013599537037037037</v>
      </c>
      <c r="F80" s="2">
        <v>0.018599537037037036</v>
      </c>
      <c r="G80" s="2">
        <v>0.018125</v>
      </c>
      <c r="H80" s="2">
        <v>0.02349537037037037</v>
      </c>
      <c r="I80" s="2">
        <v>0.04234953703703703</v>
      </c>
      <c r="J80" s="2">
        <v>0.034270833333333334</v>
      </c>
      <c r="K80" s="2">
        <v>0.007743055555555556</v>
      </c>
      <c r="L80" s="2">
        <v>0.005509259259259259</v>
      </c>
      <c r="M80" s="2">
        <v>0.010497685185185186</v>
      </c>
      <c r="N80" s="2">
        <v>0.011238425925925928</v>
      </c>
      <c r="O80" s="2">
        <v>0.010393518518518519</v>
      </c>
    </row>
    <row r="81" spans="1:15" ht="17.25" customHeight="1">
      <c r="A81" s="5">
        <v>79</v>
      </c>
      <c r="B81" s="1">
        <v>94</v>
      </c>
      <c r="C81" s="1" t="s">
        <v>94</v>
      </c>
      <c r="D81" s="2">
        <v>0.1966203703703704</v>
      </c>
      <c r="E81" s="2">
        <v>0.014618055555555556</v>
      </c>
      <c r="F81" s="2">
        <v>0.015856481481481482</v>
      </c>
      <c r="G81" s="2">
        <v>0.01671296296296296</v>
      </c>
      <c r="H81" s="2">
        <v>0.02424768518518518</v>
      </c>
      <c r="I81" s="2">
        <v>0.041226851851851855</v>
      </c>
      <c r="J81" s="2">
        <v>0.038877314814814816</v>
      </c>
      <c r="K81" s="2">
        <v>0.007858796296296296</v>
      </c>
      <c r="L81" s="2">
        <v>0.006261574074074075</v>
      </c>
      <c r="M81" s="2">
        <v>0.009618055555555555</v>
      </c>
      <c r="N81" s="2">
        <v>0.009930555555555555</v>
      </c>
      <c r="O81" s="2">
        <v>0.011412037037037038</v>
      </c>
    </row>
    <row r="82" spans="1:15" ht="17.25" customHeight="1">
      <c r="A82" s="5">
        <v>80</v>
      </c>
      <c r="B82" s="1">
        <v>83</v>
      </c>
      <c r="C82" s="1" t="s">
        <v>95</v>
      </c>
      <c r="D82" s="2">
        <v>0.19682870370370367</v>
      </c>
      <c r="E82" s="2">
        <v>0.012962962962962963</v>
      </c>
      <c r="F82" s="2">
        <v>0.015300925925925926</v>
      </c>
      <c r="G82" s="2">
        <v>0.016898148148148148</v>
      </c>
      <c r="H82" s="2">
        <v>0.023402777777777783</v>
      </c>
      <c r="I82" s="2">
        <v>0.041157407407407406</v>
      </c>
      <c r="J82" s="2">
        <v>0.04369212962962963</v>
      </c>
      <c r="K82" s="2">
        <v>0.007222222222222223</v>
      </c>
      <c r="L82" s="2">
        <v>0.005439814814814815</v>
      </c>
      <c r="M82" s="2">
        <v>0.010208333333333333</v>
      </c>
      <c r="N82" s="2">
        <v>0.010011574074074074</v>
      </c>
      <c r="O82" s="2">
        <v>0.010532407407407407</v>
      </c>
    </row>
    <row r="83" spans="1:15" ht="17.25" customHeight="1">
      <c r="A83" s="5">
        <v>81</v>
      </c>
      <c r="B83" s="1">
        <v>78</v>
      </c>
      <c r="C83" s="1" t="s">
        <v>96</v>
      </c>
      <c r="D83" s="2">
        <v>0.19724537037037038</v>
      </c>
      <c r="E83" s="2">
        <v>0.013807870370370371</v>
      </c>
      <c r="F83" s="2">
        <v>0.016944444444444443</v>
      </c>
      <c r="G83" s="2">
        <v>0.019467592592592595</v>
      </c>
      <c r="H83" s="2">
        <v>0.02290509259259259</v>
      </c>
      <c r="I83" s="2">
        <v>0.042835648148148144</v>
      </c>
      <c r="J83" s="2">
        <v>0.0371875</v>
      </c>
      <c r="K83" s="2">
        <v>0.007037037037037037</v>
      </c>
      <c r="L83" s="2">
        <v>0.005833333333333334</v>
      </c>
      <c r="M83" s="2">
        <v>0.009641203703703704</v>
      </c>
      <c r="N83" s="2">
        <v>0.010486111111111111</v>
      </c>
      <c r="O83" s="2">
        <v>0.011099537037037038</v>
      </c>
    </row>
    <row r="84" spans="1:15" ht="17.25" customHeight="1">
      <c r="A84" s="5">
        <v>82</v>
      </c>
      <c r="B84" s="1">
        <v>73</v>
      </c>
      <c r="C84" s="1" t="s">
        <v>97</v>
      </c>
      <c r="D84" s="2">
        <v>0.19793981481481482</v>
      </c>
      <c r="E84" s="2">
        <v>0.013356481481481483</v>
      </c>
      <c r="F84" s="2">
        <v>0.014965277777777779</v>
      </c>
      <c r="G84" s="2">
        <v>0.018194444444444444</v>
      </c>
      <c r="H84" s="2">
        <v>0.025567129629629634</v>
      </c>
      <c r="I84" s="2">
        <v>0.04508101851851851</v>
      </c>
      <c r="J84" s="2">
        <v>0.03540509259259259</v>
      </c>
      <c r="K84" s="2">
        <v>0.007430555555555555</v>
      </c>
      <c r="L84" s="2">
        <v>0.005625</v>
      </c>
      <c r="M84" s="2">
        <v>0.011840277777777778</v>
      </c>
      <c r="N84" s="2">
        <v>0.009537037037037037</v>
      </c>
      <c r="O84" s="2">
        <v>0.0109375</v>
      </c>
    </row>
    <row r="85" spans="1:15" ht="17.25" customHeight="1">
      <c r="A85" s="5">
        <v>83</v>
      </c>
      <c r="B85" s="1">
        <v>75</v>
      </c>
      <c r="C85" s="1" t="s">
        <v>98</v>
      </c>
      <c r="D85" s="2">
        <v>0.19832175925925924</v>
      </c>
      <c r="E85" s="2">
        <v>0.01230324074074074</v>
      </c>
      <c r="F85" s="2">
        <v>0.016840277777777777</v>
      </c>
      <c r="G85" s="2">
        <v>0.01671296296296296</v>
      </c>
      <c r="H85" s="2">
        <v>0.023530092592592592</v>
      </c>
      <c r="I85" s="2">
        <v>0.044502314814814814</v>
      </c>
      <c r="J85" s="2">
        <v>0.04038194444444444</v>
      </c>
      <c r="K85" s="2">
        <v>0.00806712962962963</v>
      </c>
      <c r="L85" s="2">
        <v>0.006666666666666667</v>
      </c>
      <c r="M85" s="2">
        <v>0.009467592592592592</v>
      </c>
      <c r="N85" s="2">
        <v>0.009791666666666666</v>
      </c>
      <c r="O85" s="2">
        <v>0.01005787037037037</v>
      </c>
    </row>
    <row r="86" spans="1:15" ht="17.25" customHeight="1">
      <c r="A86" s="5">
        <v>84</v>
      </c>
      <c r="B86" s="1">
        <v>108</v>
      </c>
      <c r="C86" s="1" t="s">
        <v>99</v>
      </c>
      <c r="D86" s="2">
        <v>0.1991087962962963</v>
      </c>
      <c r="E86" s="2">
        <v>0.011736111111111109</v>
      </c>
      <c r="F86" s="2">
        <v>0.01318287037037037</v>
      </c>
      <c r="G86" s="2">
        <v>0.014664351851851852</v>
      </c>
      <c r="H86" s="2">
        <v>0.026099537037037036</v>
      </c>
      <c r="I86" s="2">
        <v>0.04922453703703703</v>
      </c>
      <c r="J86" s="2">
        <v>0.038182870370370374</v>
      </c>
      <c r="K86" s="2">
        <v>0.006597222222222222</v>
      </c>
      <c r="L86" s="2">
        <v>0.006574074074074073</v>
      </c>
      <c r="M86" s="2">
        <v>0.008831018518518518</v>
      </c>
      <c r="N86" s="2">
        <v>0.009016203703703703</v>
      </c>
      <c r="O86" s="2">
        <v>0.015</v>
      </c>
    </row>
    <row r="87" spans="1:15" ht="17.25" customHeight="1">
      <c r="A87" s="5">
        <v>85</v>
      </c>
      <c r="B87" s="1">
        <v>18</v>
      </c>
      <c r="C87" s="1" t="s">
        <v>100</v>
      </c>
      <c r="D87" s="2">
        <v>0.19914351851851853</v>
      </c>
      <c r="E87" s="2">
        <v>0.013333333333333334</v>
      </c>
      <c r="F87" s="2">
        <v>0.01712962962962963</v>
      </c>
      <c r="G87" s="2">
        <v>0.01857638888888889</v>
      </c>
      <c r="H87" s="2">
        <v>0.024837962962962964</v>
      </c>
      <c r="I87" s="2">
        <v>0.044259259259259255</v>
      </c>
      <c r="J87" s="2">
        <v>0.03450231481481481</v>
      </c>
      <c r="K87" s="2">
        <v>0.007349537037037037</v>
      </c>
      <c r="L87" s="2">
        <v>0.0067708333333333336</v>
      </c>
      <c r="M87" s="2">
        <v>0.011284722222222222</v>
      </c>
      <c r="N87" s="2">
        <v>0.010393518518518519</v>
      </c>
      <c r="O87" s="2">
        <v>0.010706018518518517</v>
      </c>
    </row>
    <row r="88" spans="1:15" ht="17.25" customHeight="1">
      <c r="A88" s="5">
        <v>86</v>
      </c>
      <c r="B88" s="1">
        <v>110</v>
      </c>
      <c r="C88" s="1" t="s">
        <v>101</v>
      </c>
      <c r="D88" s="2">
        <v>0.19918981481481482</v>
      </c>
      <c r="E88" s="2">
        <v>0.013854166666666666</v>
      </c>
      <c r="F88" s="2">
        <v>0.015949074074074074</v>
      </c>
      <c r="G88" s="2">
        <v>0.016354166666666666</v>
      </c>
      <c r="H88" s="2">
        <v>0.025104166666666664</v>
      </c>
      <c r="I88" s="2">
        <v>0.04175925925925925</v>
      </c>
      <c r="J88" s="2">
        <v>0.04278935185185185</v>
      </c>
      <c r="K88" s="2">
        <v>0.007326388888888889</v>
      </c>
      <c r="L88" s="2">
        <v>0.0067476851851851856</v>
      </c>
      <c r="M88" s="2">
        <v>0.009097222222222222</v>
      </c>
      <c r="N88" s="2">
        <v>0.009328703703703704</v>
      </c>
      <c r="O88" s="2">
        <v>0.01087962962962963</v>
      </c>
    </row>
    <row r="89" spans="1:15" ht="17.25" customHeight="1">
      <c r="A89" s="5">
        <v>87</v>
      </c>
      <c r="B89" s="1">
        <v>72</v>
      </c>
      <c r="C89" s="1" t="s">
        <v>102</v>
      </c>
      <c r="D89" s="2">
        <v>0.19929398148148147</v>
      </c>
      <c r="E89" s="2">
        <v>0.01462962962962963</v>
      </c>
      <c r="F89" s="2">
        <v>0.018854166666666665</v>
      </c>
      <c r="G89" s="2">
        <v>0.0169212962962963</v>
      </c>
      <c r="H89" s="2">
        <v>0.022662037037037036</v>
      </c>
      <c r="I89" s="2">
        <v>0.038969907407407404</v>
      </c>
      <c r="J89" s="2">
        <v>0.04045138888888889</v>
      </c>
      <c r="K89" s="2">
        <v>0.006898148148148149</v>
      </c>
      <c r="L89" s="2">
        <v>0.006458333333333333</v>
      </c>
      <c r="M89" s="2">
        <v>0.010405092592592593</v>
      </c>
      <c r="N89" s="2">
        <v>0.011550925925925925</v>
      </c>
      <c r="O89" s="2">
        <v>0.011493055555555555</v>
      </c>
    </row>
    <row r="90" spans="1:15" ht="17.25" customHeight="1">
      <c r="A90" s="5">
        <v>88</v>
      </c>
      <c r="B90" s="1">
        <v>77</v>
      </c>
      <c r="C90" s="1" t="s">
        <v>103</v>
      </c>
      <c r="D90" s="2">
        <v>0.20065972222222225</v>
      </c>
      <c r="E90" s="2">
        <v>0.014548611111111111</v>
      </c>
      <c r="F90" s="2">
        <v>0.01947916666666667</v>
      </c>
      <c r="G90" s="2">
        <v>0.017662037037037035</v>
      </c>
      <c r="H90" s="2">
        <v>0.02462962962962963</v>
      </c>
      <c r="I90" s="2">
        <v>0.03513888888888889</v>
      </c>
      <c r="J90" s="2">
        <v>0.04241898148148148</v>
      </c>
      <c r="K90" s="2">
        <v>0.007581018518518518</v>
      </c>
      <c r="L90" s="2">
        <v>0.00525462962962963</v>
      </c>
      <c r="M90" s="2">
        <v>0.01064814814814815</v>
      </c>
      <c r="N90" s="2">
        <v>0.011840277777777778</v>
      </c>
      <c r="O90" s="2">
        <v>0.011458333333333334</v>
      </c>
    </row>
    <row r="91" spans="1:15" ht="17.25" customHeight="1">
      <c r="A91" s="5">
        <v>89</v>
      </c>
      <c r="B91" s="1">
        <v>68</v>
      </c>
      <c r="C91" s="1" t="s">
        <v>104</v>
      </c>
      <c r="D91" s="2">
        <v>0.20127314814814815</v>
      </c>
      <c r="E91" s="2">
        <v>0.014131944444444445</v>
      </c>
      <c r="F91" s="2">
        <v>0.016180555555555556</v>
      </c>
      <c r="G91" s="2">
        <v>0.017384259259259262</v>
      </c>
      <c r="H91" s="2">
        <v>0.022650462962962966</v>
      </c>
      <c r="I91" s="2">
        <v>0.03890046296296296</v>
      </c>
      <c r="J91" s="2">
        <v>0.04663194444444444</v>
      </c>
      <c r="K91" s="2">
        <v>0.007650462962962963</v>
      </c>
      <c r="L91" s="2">
        <v>0.005983796296296296</v>
      </c>
      <c r="M91" s="2">
        <v>0.009988425925925927</v>
      </c>
      <c r="N91" s="2">
        <v>0.010277777777777778</v>
      </c>
      <c r="O91" s="2">
        <v>0.011493055555555555</v>
      </c>
    </row>
    <row r="92" spans="1:15" ht="17.25" customHeight="1">
      <c r="A92" s="5">
        <v>90</v>
      </c>
      <c r="B92" s="1">
        <v>67</v>
      </c>
      <c r="C92" s="1" t="s">
        <v>105</v>
      </c>
      <c r="D92" s="2">
        <v>0.201875</v>
      </c>
      <c r="E92" s="2">
        <v>0.013287037037037036</v>
      </c>
      <c r="F92" s="2">
        <v>0.016944444444444443</v>
      </c>
      <c r="G92" s="2">
        <v>0.020752314814814814</v>
      </c>
      <c r="H92" s="2">
        <v>0.025821759259259256</v>
      </c>
      <c r="I92" s="2">
        <v>0.04212962962962963</v>
      </c>
      <c r="J92" s="2">
        <v>0.03699074074074074</v>
      </c>
      <c r="K92" s="2">
        <v>0.008425925925925925</v>
      </c>
      <c r="L92" s="2">
        <v>0.005636574074074074</v>
      </c>
      <c r="M92" s="2">
        <v>0.010578703703703703</v>
      </c>
      <c r="N92" s="2">
        <v>0.010185185185185184</v>
      </c>
      <c r="O92" s="2">
        <v>0.011122685185185185</v>
      </c>
    </row>
    <row r="93" spans="1:15" ht="17.25" customHeight="1">
      <c r="A93" s="5">
        <v>91</v>
      </c>
      <c r="B93" s="1">
        <v>98</v>
      </c>
      <c r="C93" s="1" t="s">
        <v>106</v>
      </c>
      <c r="D93" s="2">
        <v>0.20204861111111114</v>
      </c>
      <c r="E93" s="2">
        <v>0.014108796296296295</v>
      </c>
      <c r="F93" s="2">
        <v>0.017939814814814815</v>
      </c>
      <c r="G93" s="2">
        <v>0.01570601851851852</v>
      </c>
      <c r="H93" s="2">
        <v>0.02667824074074074</v>
      </c>
      <c r="I93" s="2">
        <v>0.04530092592592593</v>
      </c>
      <c r="J93" s="2">
        <v>0.0375462962962963</v>
      </c>
      <c r="K93" s="2">
        <v>0.007129629629629631</v>
      </c>
      <c r="L93" s="2">
        <v>0.005925925925925926</v>
      </c>
      <c r="M93" s="2">
        <v>0.009664351851851851</v>
      </c>
      <c r="N93" s="2">
        <v>0.01119212962962963</v>
      </c>
      <c r="O93" s="2">
        <v>0.01085648148148148</v>
      </c>
    </row>
    <row r="94" spans="1:15" ht="17.25" customHeight="1">
      <c r="A94" s="5">
        <v>92</v>
      </c>
      <c r="B94" s="1">
        <v>38</v>
      </c>
      <c r="C94" s="1" t="s">
        <v>107</v>
      </c>
      <c r="D94" s="2">
        <v>0.20392361111111112</v>
      </c>
      <c r="E94" s="2">
        <v>0.011840277777777778</v>
      </c>
      <c r="F94" s="2">
        <v>0.016435185185185188</v>
      </c>
      <c r="G94" s="2">
        <v>0.019016203703703705</v>
      </c>
      <c r="H94" s="2">
        <v>0.03027777777777778</v>
      </c>
      <c r="I94" s="2">
        <v>0.04510416666666667</v>
      </c>
      <c r="J94" s="2">
        <v>0.03638888888888889</v>
      </c>
      <c r="K94" s="2">
        <v>0.006643518518518518</v>
      </c>
      <c r="L94" s="2">
        <v>0.008368055555555556</v>
      </c>
      <c r="M94" s="2">
        <v>0.010046296296296296</v>
      </c>
      <c r="N94" s="2">
        <v>0.010138888888888888</v>
      </c>
      <c r="O94" s="2">
        <v>0.009664351851851851</v>
      </c>
    </row>
    <row r="95" spans="1:15" ht="17.25" customHeight="1">
      <c r="A95" s="5">
        <v>93</v>
      </c>
      <c r="B95" s="1">
        <v>66</v>
      </c>
      <c r="C95" s="1" t="s">
        <v>108</v>
      </c>
      <c r="D95" s="2">
        <v>0.20398148148148146</v>
      </c>
      <c r="E95" s="2">
        <v>0.014456018518518519</v>
      </c>
      <c r="F95" s="2">
        <v>0.017881944444444443</v>
      </c>
      <c r="G95" s="2">
        <v>0.0178125</v>
      </c>
      <c r="H95" s="2">
        <v>0.028148148148148148</v>
      </c>
      <c r="I95" s="2">
        <v>0.0441087962962963</v>
      </c>
      <c r="J95" s="2">
        <v>0.035034722222222224</v>
      </c>
      <c r="K95" s="2">
        <v>0.007199074074074074</v>
      </c>
      <c r="L95" s="2">
        <v>0.006608796296296297</v>
      </c>
      <c r="M95" s="2">
        <v>0.010891203703703703</v>
      </c>
      <c r="N95" s="2">
        <v>0.010497685185185186</v>
      </c>
      <c r="O95" s="2">
        <v>0.011342592592592592</v>
      </c>
    </row>
    <row r="96" spans="1:15" ht="17.25" customHeight="1">
      <c r="A96" s="5">
        <v>94</v>
      </c>
      <c r="B96" s="1">
        <v>105</v>
      </c>
      <c r="C96" s="1" t="s">
        <v>109</v>
      </c>
      <c r="D96" s="2">
        <v>0.20408564814814814</v>
      </c>
      <c r="E96" s="2">
        <v>0.01347222222222222</v>
      </c>
      <c r="F96" s="2">
        <v>0.016087962962962964</v>
      </c>
      <c r="G96" s="2">
        <v>0.019675925925925927</v>
      </c>
      <c r="H96" s="2">
        <v>0.02417824074074074</v>
      </c>
      <c r="I96" s="2">
        <v>0.03633101851851852</v>
      </c>
      <c r="J96" s="2">
        <v>0.049837962962962966</v>
      </c>
      <c r="K96" s="2">
        <v>0.007002314814814815</v>
      </c>
      <c r="L96" s="2">
        <v>0.006319444444444444</v>
      </c>
      <c r="M96" s="2">
        <v>0.010462962962962964</v>
      </c>
      <c r="N96" s="2">
        <v>0.010023148148148147</v>
      </c>
      <c r="O96" s="2">
        <v>0.010694444444444444</v>
      </c>
    </row>
    <row r="97" spans="1:15" ht="17.25" customHeight="1">
      <c r="A97" s="5">
        <v>95</v>
      </c>
      <c r="B97" s="1">
        <v>84</v>
      </c>
      <c r="C97" s="1" t="s">
        <v>110</v>
      </c>
      <c r="D97" s="2">
        <v>0.20467592592592596</v>
      </c>
      <c r="E97" s="2">
        <v>0.013993055555555555</v>
      </c>
      <c r="F97" s="2">
        <v>0.016516203703703703</v>
      </c>
      <c r="G97" s="2">
        <v>0.017997685185185186</v>
      </c>
      <c r="H97" s="2">
        <v>0.023460648148148147</v>
      </c>
      <c r="I97" s="2">
        <v>0.04506944444444445</v>
      </c>
      <c r="J97" s="2">
        <v>0.041215277777777774</v>
      </c>
      <c r="K97" s="2">
        <v>0.0077314814814814815</v>
      </c>
      <c r="L97" s="2">
        <v>0.006631944444444445</v>
      </c>
      <c r="M97" s="2">
        <v>0.01037037037037037</v>
      </c>
      <c r="N97" s="2">
        <v>0.009814814814814814</v>
      </c>
      <c r="O97" s="2">
        <v>0.011875</v>
      </c>
    </row>
    <row r="98" spans="1:15" ht="17.25" customHeight="1">
      <c r="A98" s="5">
        <v>96</v>
      </c>
      <c r="B98" s="1">
        <v>71</v>
      </c>
      <c r="C98" s="1" t="s">
        <v>111</v>
      </c>
      <c r="D98" s="2">
        <v>0.2051388888888889</v>
      </c>
      <c r="E98" s="2">
        <v>0.013981481481481482</v>
      </c>
      <c r="F98" s="2">
        <v>0.019918981481481482</v>
      </c>
      <c r="G98" s="2">
        <v>0.01960648148148148</v>
      </c>
      <c r="H98" s="2">
        <v>0.022708333333333334</v>
      </c>
      <c r="I98" s="2">
        <v>0.03824074074074074</v>
      </c>
      <c r="J98" s="2">
        <v>0.044849537037037035</v>
      </c>
      <c r="K98" s="2">
        <v>0.007951388888888888</v>
      </c>
      <c r="L98" s="2">
        <v>0.005462962962962964</v>
      </c>
      <c r="M98" s="2">
        <v>0.010150462962962964</v>
      </c>
      <c r="N98" s="2">
        <v>0.01087962962962963</v>
      </c>
      <c r="O98" s="2">
        <v>0.011388888888888888</v>
      </c>
    </row>
    <row r="99" spans="1:15" ht="17.25" customHeight="1">
      <c r="A99" s="5">
        <v>97</v>
      </c>
      <c r="B99" s="1">
        <v>70</v>
      </c>
      <c r="C99" s="1" t="s">
        <v>112</v>
      </c>
      <c r="D99" s="2">
        <v>0.20734953703703704</v>
      </c>
      <c r="E99" s="2">
        <v>0.01324074074074074</v>
      </c>
      <c r="F99" s="2">
        <v>0.017256944444444446</v>
      </c>
      <c r="G99" s="2">
        <v>0.01954861111111111</v>
      </c>
      <c r="H99" s="2">
        <v>0.02960648148148148</v>
      </c>
      <c r="I99" s="2">
        <v>0.0440162037037037</v>
      </c>
      <c r="J99" s="2">
        <v>0.03630787037037037</v>
      </c>
      <c r="K99" s="2">
        <v>0.009027777777777779</v>
      </c>
      <c r="L99" s="2">
        <v>0.007256944444444444</v>
      </c>
      <c r="M99" s="2">
        <v>0.010208333333333333</v>
      </c>
      <c r="N99" s="2">
        <v>0.010416666666666666</v>
      </c>
      <c r="O99" s="2">
        <v>0.010462962962962964</v>
      </c>
    </row>
    <row r="100" spans="1:15" ht="17.25" customHeight="1">
      <c r="A100" s="5">
        <v>98</v>
      </c>
      <c r="B100" s="1">
        <v>51</v>
      </c>
      <c r="C100" s="1" t="s">
        <v>113</v>
      </c>
      <c r="D100" s="2">
        <v>0.2078472222222222</v>
      </c>
      <c r="E100" s="2">
        <v>0.01480324074074074</v>
      </c>
      <c r="F100" s="2">
        <v>0.013773148148148147</v>
      </c>
      <c r="G100" s="2">
        <v>0.015787037037037037</v>
      </c>
      <c r="H100" s="2">
        <v>0.022685185185185183</v>
      </c>
      <c r="I100" s="2">
        <v>0.05275462962962963</v>
      </c>
      <c r="J100" s="2">
        <v>0.04331018518518518</v>
      </c>
      <c r="K100" s="2">
        <v>0.008402777777777778</v>
      </c>
      <c r="L100" s="2">
        <v>0.00644675925925926</v>
      </c>
      <c r="M100" s="2">
        <v>0.009479166666666667</v>
      </c>
      <c r="N100" s="2">
        <v>0.008796296296296297</v>
      </c>
      <c r="O100" s="2">
        <v>0.011608796296296296</v>
      </c>
    </row>
    <row r="101" spans="1:15" ht="17.25" customHeight="1">
      <c r="A101" s="5">
        <v>99</v>
      </c>
      <c r="B101" s="1">
        <v>103</v>
      </c>
      <c r="C101" s="1" t="s">
        <v>114</v>
      </c>
      <c r="D101" s="2">
        <v>0.21032407407407408</v>
      </c>
      <c r="E101" s="2">
        <v>0.015381944444444443</v>
      </c>
      <c r="F101" s="2">
        <v>0.017893518518518517</v>
      </c>
      <c r="G101" s="2">
        <v>0.018622685185185183</v>
      </c>
      <c r="H101" s="2">
        <v>0.023657407407407408</v>
      </c>
      <c r="I101" s="2">
        <v>0.04875</v>
      </c>
      <c r="J101" s="2">
        <v>0.037766203703703705</v>
      </c>
      <c r="K101" s="2">
        <v>0.008738425925925926</v>
      </c>
      <c r="L101" s="2">
        <v>0.00599537037037037</v>
      </c>
      <c r="M101" s="2">
        <v>0.01042824074074074</v>
      </c>
      <c r="N101" s="2">
        <v>0.01017361111111111</v>
      </c>
      <c r="O101" s="2">
        <v>0.012916666666666667</v>
      </c>
    </row>
    <row r="102" spans="1:15" ht="17.25" customHeight="1">
      <c r="A102" s="5">
        <v>100</v>
      </c>
      <c r="B102" s="1">
        <v>90</v>
      </c>
      <c r="C102" s="1" t="s">
        <v>115</v>
      </c>
      <c r="D102" s="2">
        <v>0.21109953703703702</v>
      </c>
      <c r="E102" s="2">
        <v>0.014016203703703704</v>
      </c>
      <c r="F102" s="2">
        <v>0.017326388888888888</v>
      </c>
      <c r="G102" s="2">
        <v>0.017997685185185186</v>
      </c>
      <c r="H102" s="2">
        <v>0.029502314814814815</v>
      </c>
      <c r="I102" s="2">
        <v>0.04783564814814815</v>
      </c>
      <c r="J102" s="2">
        <v>0.03732638888888889</v>
      </c>
      <c r="K102" s="2">
        <v>0.008125</v>
      </c>
      <c r="L102" s="2">
        <v>0.007407407407407407</v>
      </c>
      <c r="M102" s="2">
        <v>0.01019675925925926</v>
      </c>
      <c r="N102" s="2">
        <v>0.010034722222222221</v>
      </c>
      <c r="O102" s="2">
        <v>0.011331018518518518</v>
      </c>
    </row>
    <row r="103" spans="1:15" ht="17.25" customHeight="1">
      <c r="A103" s="5">
        <v>101</v>
      </c>
      <c r="B103" s="1">
        <v>87</v>
      </c>
      <c r="C103" s="1" t="s">
        <v>116</v>
      </c>
      <c r="D103" s="2">
        <v>0.21130787037037035</v>
      </c>
      <c r="E103" s="2">
        <v>0.013206018518518518</v>
      </c>
      <c r="F103" s="2">
        <v>0.01758101851851852</v>
      </c>
      <c r="G103" s="2">
        <v>0.01877314814814815</v>
      </c>
      <c r="H103" s="2">
        <v>0.02621527777777778</v>
      </c>
      <c r="I103" s="2">
        <v>0.04731481481481481</v>
      </c>
      <c r="J103" s="2">
        <v>0.04120370370370371</v>
      </c>
      <c r="K103" s="2">
        <v>0.008472222222222221</v>
      </c>
      <c r="L103" s="2">
        <v>0.006759259259259259</v>
      </c>
      <c r="M103" s="2">
        <v>0.010497685185185186</v>
      </c>
      <c r="N103" s="2">
        <v>0.01054398148148148</v>
      </c>
      <c r="O103" s="2">
        <v>0.01074074074074074</v>
      </c>
    </row>
    <row r="104" spans="1:15" ht="17.25" customHeight="1">
      <c r="A104" s="5">
        <v>102</v>
      </c>
      <c r="B104" s="1">
        <v>76</v>
      </c>
      <c r="C104" s="1" t="s">
        <v>117</v>
      </c>
      <c r="D104" s="2">
        <v>0.21221064814814816</v>
      </c>
      <c r="E104" s="2">
        <v>0.017847222222222223</v>
      </c>
      <c r="F104" s="2">
        <v>0.0153125</v>
      </c>
      <c r="G104" s="2">
        <v>0.01653935185185185</v>
      </c>
      <c r="H104" s="2">
        <v>0.02388888888888889</v>
      </c>
      <c r="I104" s="2">
        <v>0.048240740740740744</v>
      </c>
      <c r="J104" s="2">
        <v>0.04155092592592593</v>
      </c>
      <c r="K104" s="2">
        <v>0.008506944444444444</v>
      </c>
      <c r="L104" s="2">
        <v>0.008148148148148147</v>
      </c>
      <c r="M104" s="2">
        <v>0.009340277777777777</v>
      </c>
      <c r="N104" s="2">
        <v>0.009479166666666667</v>
      </c>
      <c r="O104" s="2">
        <v>0.013356481481481483</v>
      </c>
    </row>
    <row r="105" spans="1:15" ht="17.25" customHeight="1">
      <c r="A105" s="5">
        <v>103</v>
      </c>
      <c r="B105" s="1">
        <v>91</v>
      </c>
      <c r="C105" s="1" t="s">
        <v>118</v>
      </c>
      <c r="D105" s="2">
        <v>0.21458333333333335</v>
      </c>
      <c r="E105" s="2">
        <v>0.018912037037037036</v>
      </c>
      <c r="F105" s="2">
        <v>0.02037037037037037</v>
      </c>
      <c r="G105" s="2">
        <v>0.01923611111111111</v>
      </c>
      <c r="H105" s="2">
        <v>0.024305555555555556</v>
      </c>
      <c r="I105" s="2">
        <v>0.04082175925925926</v>
      </c>
      <c r="J105" s="2">
        <v>0.038148148148148146</v>
      </c>
      <c r="K105" s="2">
        <v>0.008113425925925925</v>
      </c>
      <c r="L105" s="2">
        <v>0.007071759259259259</v>
      </c>
      <c r="M105" s="2">
        <v>0.010358796296296295</v>
      </c>
      <c r="N105" s="2">
        <v>0.012233796296296296</v>
      </c>
      <c r="O105" s="2">
        <v>0.015011574074074075</v>
      </c>
    </row>
    <row r="106" spans="1:15" ht="17.25" customHeight="1">
      <c r="A106" s="5">
        <v>104</v>
      </c>
      <c r="B106" s="1">
        <v>106</v>
      </c>
      <c r="C106" s="1" t="s">
        <v>119</v>
      </c>
      <c r="D106" s="2">
        <v>0.21482638888888891</v>
      </c>
      <c r="E106" s="2">
        <v>0.012962962962962963</v>
      </c>
      <c r="F106" s="2">
        <v>0.016909722222222225</v>
      </c>
      <c r="G106" s="2">
        <v>0.017627314814814814</v>
      </c>
      <c r="H106" s="2">
        <v>0.02584490740740741</v>
      </c>
      <c r="I106" s="2">
        <v>0.0527662037037037</v>
      </c>
      <c r="J106" s="2">
        <v>0.0431712962962963</v>
      </c>
      <c r="K106" s="2">
        <v>0.008229166666666666</v>
      </c>
      <c r="L106" s="2">
        <v>0.006273148148148148</v>
      </c>
      <c r="M106" s="2">
        <v>0.010717592592592593</v>
      </c>
      <c r="N106" s="2">
        <v>0.009525462962962963</v>
      </c>
      <c r="O106" s="2">
        <v>0.010798611111111111</v>
      </c>
    </row>
    <row r="107" spans="1:15" ht="17.25" customHeight="1">
      <c r="A107" s="5">
        <v>105</v>
      </c>
      <c r="B107" s="1">
        <v>92</v>
      </c>
      <c r="C107" s="1" t="s">
        <v>120</v>
      </c>
      <c r="D107" s="2">
        <v>0.21761574074074075</v>
      </c>
      <c r="E107" s="2">
        <v>0.013148148148148147</v>
      </c>
      <c r="F107" s="2">
        <v>0.016793981481481483</v>
      </c>
      <c r="G107" s="2">
        <v>0.02070601851851852</v>
      </c>
      <c r="H107" s="2">
        <v>0.028148148148148148</v>
      </c>
      <c r="I107" s="2">
        <v>0.051643518518518526</v>
      </c>
      <c r="J107" s="2">
        <v>0.03930555555555556</v>
      </c>
      <c r="K107" s="2">
        <v>0.010266203703703703</v>
      </c>
      <c r="L107" s="2">
        <v>0.006666666666666667</v>
      </c>
      <c r="M107" s="2">
        <v>0.011099537037037038</v>
      </c>
      <c r="N107" s="2">
        <v>0.009444444444444445</v>
      </c>
      <c r="O107" s="2">
        <v>0.010393518518518519</v>
      </c>
    </row>
    <row r="108" spans="1:15" ht="17.25" customHeight="1">
      <c r="A108" s="5">
        <v>106</v>
      </c>
      <c r="B108" s="1">
        <v>89</v>
      </c>
      <c r="C108" s="1" t="s">
        <v>121</v>
      </c>
      <c r="D108" s="2">
        <v>0.21922453703703704</v>
      </c>
      <c r="E108" s="2">
        <v>0.012939814814814814</v>
      </c>
      <c r="F108" s="2">
        <v>0.015891203703703703</v>
      </c>
      <c r="G108" s="2">
        <v>0.017488425925925925</v>
      </c>
      <c r="H108" s="2">
        <v>0.024652777777777777</v>
      </c>
      <c r="I108" s="2">
        <v>0.0487037037037037</v>
      </c>
      <c r="J108" s="2">
        <v>0.05458333333333334</v>
      </c>
      <c r="K108" s="2">
        <v>0.007847222222222222</v>
      </c>
      <c r="L108" s="2">
        <v>0.0067476851851851856</v>
      </c>
      <c r="M108" s="2">
        <v>0.009351851851851853</v>
      </c>
      <c r="N108" s="2">
        <v>0.01056712962962963</v>
      </c>
      <c r="O108" s="2">
        <v>0.01045138888888889</v>
      </c>
    </row>
    <row r="109" spans="1:15" ht="17.25" customHeight="1">
      <c r="A109" s="5">
        <v>107</v>
      </c>
      <c r="B109" s="1">
        <v>86</v>
      </c>
      <c r="C109" s="1" t="s">
        <v>122</v>
      </c>
      <c r="D109" s="2">
        <v>0.2197337962962963</v>
      </c>
      <c r="E109" s="2">
        <v>0.013379629629629628</v>
      </c>
      <c r="F109" s="2">
        <v>0.016296296296296295</v>
      </c>
      <c r="G109" s="2">
        <v>0.018171296296296297</v>
      </c>
      <c r="H109" s="2">
        <v>0.028784722222222225</v>
      </c>
      <c r="I109" s="2">
        <v>0.04913194444444444</v>
      </c>
      <c r="J109" s="2">
        <v>0.04935185185185185</v>
      </c>
      <c r="K109" s="2">
        <v>0.007638888888888889</v>
      </c>
      <c r="L109" s="2">
        <v>0.00619212962962963</v>
      </c>
      <c r="M109" s="2">
        <v>0.009745370370370371</v>
      </c>
      <c r="N109" s="2">
        <v>0.010138888888888888</v>
      </c>
      <c r="O109" s="2">
        <v>0.010902777777777777</v>
      </c>
    </row>
    <row r="110" spans="1:15" ht="17.25" customHeight="1">
      <c r="A110" s="5">
        <v>108</v>
      </c>
      <c r="B110" s="1">
        <v>107</v>
      </c>
      <c r="C110" s="1" t="s">
        <v>123</v>
      </c>
      <c r="D110" s="2">
        <v>0.2204398148148148</v>
      </c>
      <c r="E110" s="2">
        <v>0.015486111111111112</v>
      </c>
      <c r="F110" s="2">
        <v>0.018912037037037036</v>
      </c>
      <c r="G110" s="2">
        <v>0.024039351851851853</v>
      </c>
      <c r="H110" s="2">
        <v>0.024189814814814817</v>
      </c>
      <c r="I110" s="2">
        <v>0.04356481481481481</v>
      </c>
      <c r="J110" s="2">
        <v>0.04346064814814815</v>
      </c>
      <c r="K110" s="2">
        <v>0.008900462962962962</v>
      </c>
      <c r="L110" s="2">
        <v>0.005775462962962962</v>
      </c>
      <c r="M110" s="2">
        <v>0.012881944444444446</v>
      </c>
      <c r="N110" s="2">
        <v>0.011377314814814814</v>
      </c>
      <c r="O110" s="2">
        <v>0.011851851851851851</v>
      </c>
    </row>
    <row r="111" spans="1:15" ht="17.25" customHeight="1">
      <c r="A111" s="5">
        <v>109</v>
      </c>
      <c r="B111" s="1">
        <v>88</v>
      </c>
      <c r="C111" s="1" t="s">
        <v>124</v>
      </c>
      <c r="D111" s="2">
        <v>0.22215277777777778</v>
      </c>
      <c r="E111" s="2">
        <v>0.01199074074074074</v>
      </c>
      <c r="F111" s="2">
        <v>0.017037037037037038</v>
      </c>
      <c r="G111" s="2">
        <v>0.018865740740740742</v>
      </c>
      <c r="H111" s="2">
        <v>0.025104166666666664</v>
      </c>
      <c r="I111" s="2">
        <v>0.048402777777777774</v>
      </c>
      <c r="J111" s="2">
        <v>0.05403935185185185</v>
      </c>
      <c r="K111" s="2">
        <v>0.00900462962962963</v>
      </c>
      <c r="L111" s="2">
        <v>0.0066782407407407415</v>
      </c>
      <c r="M111" s="2">
        <v>0.010358796296296295</v>
      </c>
      <c r="N111" s="2">
        <v>0.011018518518518518</v>
      </c>
      <c r="O111" s="2">
        <v>0.009652777777777777</v>
      </c>
    </row>
    <row r="112" spans="1:15" ht="17.25" customHeight="1">
      <c r="A112" s="6">
        <v>110</v>
      </c>
      <c r="B112" s="1">
        <v>85</v>
      </c>
      <c r="C112" s="1" t="s">
        <v>125</v>
      </c>
      <c r="D112" s="2">
        <v>0.22329861111111113</v>
      </c>
      <c r="E112" s="2">
        <v>0.014479166666666668</v>
      </c>
      <c r="F112" s="2">
        <v>0.017800925925925925</v>
      </c>
      <c r="G112" s="2">
        <v>0.019224537037037037</v>
      </c>
      <c r="H112" s="2">
        <v>0.025196759259259256</v>
      </c>
      <c r="I112" s="2">
        <v>0.04405092592592593</v>
      </c>
      <c r="J112" s="2">
        <v>0.05361111111111111</v>
      </c>
      <c r="K112" s="2">
        <v>0.009780092592592592</v>
      </c>
      <c r="L112" s="2">
        <v>0.006458333333333333</v>
      </c>
      <c r="M112" s="2">
        <v>0.00954861111111111</v>
      </c>
      <c r="N112" s="2">
        <v>0.01136574074074074</v>
      </c>
      <c r="O112" s="2">
        <v>0.011782407407407406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2"/>
  <sheetViews>
    <sheetView tabSelected="1" workbookViewId="0" topLeftCell="A1">
      <pane xSplit="3" ySplit="2" topLeftCell="D4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2" sqref="A62"/>
    </sheetView>
  </sheetViews>
  <sheetFormatPr defaultColWidth="9.00390625" defaultRowHeight="13.5"/>
  <cols>
    <col min="1" max="1" width="3.50390625" style="0" customWidth="1"/>
    <col min="2" max="2" width="3.625" style="0" customWidth="1"/>
    <col min="3" max="3" width="20.25390625" style="0" customWidth="1"/>
    <col min="4" max="4" width="5.875" style="0" customWidth="1"/>
    <col min="5" max="5" width="7.625" style="0" customWidth="1"/>
    <col min="6" max="6" width="6.875" style="0" customWidth="1"/>
    <col min="7" max="7" width="6.875" style="10" customWidth="1"/>
    <col min="8" max="8" width="6.875" style="0" customWidth="1"/>
    <col min="9" max="9" width="6.875" style="10" customWidth="1"/>
    <col min="10" max="46" width="6.875" style="0" customWidth="1"/>
    <col min="47" max="47" width="6.375" style="0" customWidth="1"/>
    <col min="48" max="49" width="6.875" style="0" customWidth="1"/>
  </cols>
  <sheetData>
    <row r="1" spans="5:49" ht="13.5">
      <c r="E1" t="s">
        <v>160</v>
      </c>
      <c r="AW1" s="30"/>
    </row>
    <row r="2" spans="1:49" s="14" customFormat="1" ht="13.5">
      <c r="A2" s="11" t="s">
        <v>1</v>
      </c>
      <c r="B2" s="12" t="s">
        <v>2</v>
      </c>
      <c r="C2" s="12" t="s">
        <v>3</v>
      </c>
      <c r="D2" s="11" t="s">
        <v>164</v>
      </c>
      <c r="E2" s="27" t="s">
        <v>4</v>
      </c>
      <c r="F2" s="24" t="s">
        <v>129</v>
      </c>
      <c r="G2" s="13" t="s">
        <v>126</v>
      </c>
      <c r="H2" s="12" t="s">
        <v>127</v>
      </c>
      <c r="I2" s="21" t="s">
        <v>128</v>
      </c>
      <c r="J2" s="24" t="s">
        <v>6</v>
      </c>
      <c r="K2" s="13" t="s">
        <v>130</v>
      </c>
      <c r="L2" s="12" t="s">
        <v>131</v>
      </c>
      <c r="M2" s="21" t="s">
        <v>132</v>
      </c>
      <c r="N2" s="24" t="s">
        <v>7</v>
      </c>
      <c r="O2" s="13" t="s">
        <v>133</v>
      </c>
      <c r="P2" s="12" t="s">
        <v>134</v>
      </c>
      <c r="Q2" s="21" t="s">
        <v>135</v>
      </c>
      <c r="R2" s="24" t="s">
        <v>8</v>
      </c>
      <c r="S2" s="13" t="s">
        <v>136</v>
      </c>
      <c r="T2" s="12" t="s">
        <v>137</v>
      </c>
      <c r="U2" s="21" t="s">
        <v>138</v>
      </c>
      <c r="V2" s="24" t="s">
        <v>9</v>
      </c>
      <c r="W2" s="13" t="s">
        <v>139</v>
      </c>
      <c r="X2" s="12" t="s">
        <v>140</v>
      </c>
      <c r="Y2" s="21" t="s">
        <v>141</v>
      </c>
      <c r="Z2" s="24" t="s">
        <v>10</v>
      </c>
      <c r="AA2" s="13" t="s">
        <v>142</v>
      </c>
      <c r="AB2" s="12" t="s">
        <v>143</v>
      </c>
      <c r="AC2" s="21" t="s">
        <v>144</v>
      </c>
      <c r="AD2" s="24" t="s">
        <v>11</v>
      </c>
      <c r="AE2" s="13" t="s">
        <v>145</v>
      </c>
      <c r="AF2" s="12" t="s">
        <v>146</v>
      </c>
      <c r="AG2" s="21" t="s">
        <v>147</v>
      </c>
      <c r="AH2" s="24" t="s">
        <v>12</v>
      </c>
      <c r="AI2" s="13" t="s">
        <v>148</v>
      </c>
      <c r="AJ2" s="12" t="s">
        <v>149</v>
      </c>
      <c r="AK2" s="21" t="s">
        <v>150</v>
      </c>
      <c r="AL2" s="24" t="s">
        <v>13</v>
      </c>
      <c r="AM2" s="13" t="s">
        <v>152</v>
      </c>
      <c r="AN2" s="12" t="s">
        <v>153</v>
      </c>
      <c r="AO2" s="21" t="s">
        <v>151</v>
      </c>
      <c r="AP2" s="24" t="s">
        <v>14</v>
      </c>
      <c r="AQ2" s="13" t="s">
        <v>154</v>
      </c>
      <c r="AR2" s="12" t="s">
        <v>155</v>
      </c>
      <c r="AS2" s="21" t="s">
        <v>156</v>
      </c>
      <c r="AT2" s="24" t="s">
        <v>15</v>
      </c>
      <c r="AU2" s="13" t="s">
        <v>157</v>
      </c>
      <c r="AV2" s="12" t="s">
        <v>158</v>
      </c>
      <c r="AW2" s="13" t="s">
        <v>159</v>
      </c>
    </row>
    <row r="3" spans="1:49" ht="13.5">
      <c r="A3" s="5">
        <v>1</v>
      </c>
      <c r="B3" s="1">
        <v>1</v>
      </c>
      <c r="C3" s="1" t="s">
        <v>16</v>
      </c>
      <c r="D3" s="5" t="s">
        <v>165</v>
      </c>
      <c r="E3" s="28">
        <v>0.14921296296296296</v>
      </c>
      <c r="F3" s="25">
        <v>0.011296296296296296</v>
      </c>
      <c r="G3" s="15">
        <f>RANK(F3,F$3:F$112,1)</f>
        <v>1</v>
      </c>
      <c r="H3" s="2">
        <f>F3</f>
        <v>0.011296296296296296</v>
      </c>
      <c r="I3" s="22">
        <f>RANK(H3,H$3:H$112,1)</f>
        <v>1</v>
      </c>
      <c r="J3" s="25">
        <v>0.012488425925925925</v>
      </c>
      <c r="K3" s="15">
        <f aca="true" t="shared" si="0" ref="K3:K67">RANK(J3,J$3:J$112,1)</f>
        <v>1</v>
      </c>
      <c r="L3" s="2">
        <f>H3+J3</f>
        <v>0.02378472222222222</v>
      </c>
      <c r="M3" s="22">
        <f aca="true" t="shared" si="1" ref="M3:M67">RANK(L3,L$3:L$112,1)</f>
        <v>1</v>
      </c>
      <c r="N3" s="25">
        <v>0.013055555555555556</v>
      </c>
      <c r="O3" s="15">
        <f aca="true" t="shared" si="2" ref="O3:O66">RANK(N3,N$3:N$112,1)</f>
        <v>1</v>
      </c>
      <c r="P3" s="2">
        <f aca="true" t="shared" si="3" ref="P3:P66">L3+N3</f>
        <v>0.03684027777777778</v>
      </c>
      <c r="Q3" s="22">
        <f aca="true" t="shared" si="4" ref="Q3:Q66">RANK(P3,P$3:P$112,1)</f>
        <v>1</v>
      </c>
      <c r="R3" s="25">
        <v>0.01767361111111111</v>
      </c>
      <c r="S3" s="15">
        <f aca="true" t="shared" si="5" ref="S3:S66">RANK(R3,R$3:R$112,1)</f>
        <v>2</v>
      </c>
      <c r="T3" s="2">
        <f aca="true" t="shared" si="6" ref="T3:T66">P3+R3</f>
        <v>0.05451388888888889</v>
      </c>
      <c r="U3" s="22">
        <f aca="true" t="shared" si="7" ref="U3:U66">RANK(T3,T$3:T$112,1)</f>
        <v>1</v>
      </c>
      <c r="V3" s="25">
        <v>0.03099537037037037</v>
      </c>
      <c r="W3" s="15">
        <f aca="true" t="shared" si="8" ref="W3:W66">RANK(V3,V$3:V$112,1)</f>
        <v>2</v>
      </c>
      <c r="X3" s="2">
        <f aca="true" t="shared" si="9" ref="X3:X66">T3+V3</f>
        <v>0.08550925925925926</v>
      </c>
      <c r="Y3" s="22">
        <f aca="true" t="shared" si="10" ref="Y3:Y66">RANK(X3,X$3:X$112,1)</f>
        <v>1</v>
      </c>
      <c r="Z3" s="25">
        <v>0.027245370370370368</v>
      </c>
      <c r="AA3" s="15">
        <f aca="true" t="shared" si="11" ref="AA3:AA66">RANK(Z3,Z$3:Z$112,1)</f>
        <v>1</v>
      </c>
      <c r="AB3" s="2">
        <f aca="true" t="shared" si="12" ref="AB3:AB66">X3+Z3</f>
        <v>0.11275462962962962</v>
      </c>
      <c r="AC3" s="22">
        <f aca="true" t="shared" si="13" ref="AC3:AC66">RANK(AB3,AB$3:AB$112,1)</f>
        <v>1</v>
      </c>
      <c r="AD3" s="25">
        <v>0.005486111111111112</v>
      </c>
      <c r="AE3" s="15">
        <f aca="true" t="shared" si="14" ref="AE3:AE66">RANK(AD3,AD$3:AD$112,1)</f>
        <v>7</v>
      </c>
      <c r="AF3" s="2">
        <f aca="true" t="shared" si="15" ref="AF3:AF66">AB3+AD3</f>
        <v>0.11824074074074073</v>
      </c>
      <c r="AG3" s="22">
        <f aca="true" t="shared" si="16" ref="AG3:AG66">RANK(AF3,AF$3:AF$112,1)</f>
        <v>1</v>
      </c>
      <c r="AH3" s="25">
        <v>0.004872685185185186</v>
      </c>
      <c r="AI3" s="15">
        <f aca="true" t="shared" si="17" ref="AI3:AI66">RANK(AH3,AH$3:AH$112,1)</f>
        <v>5</v>
      </c>
      <c r="AJ3" s="2">
        <f aca="true" t="shared" si="18" ref="AJ3:AJ66">AF3+AH3</f>
        <v>0.12311342592592592</v>
      </c>
      <c r="AK3" s="22">
        <f aca="true" t="shared" si="19" ref="AK3:AK66">RANK(AJ3,AJ$3:AJ$112,1)</f>
        <v>1</v>
      </c>
      <c r="AL3" s="25">
        <v>0.008078703703703704</v>
      </c>
      <c r="AM3" s="15">
        <f aca="true" t="shared" si="20" ref="AM3:AM66">RANK(AL3,AL$3:AL$112,1)</f>
        <v>3</v>
      </c>
      <c r="AN3" s="2">
        <f aca="true" t="shared" si="21" ref="AN3:AN66">AJ3+AL3</f>
        <v>0.13119212962962962</v>
      </c>
      <c r="AO3" s="22">
        <f aca="true" t="shared" si="22" ref="AO3:AO66">RANK(AN3,AN$3:AN$112,1)</f>
        <v>1</v>
      </c>
      <c r="AP3" s="25">
        <v>0.008518518518518519</v>
      </c>
      <c r="AQ3" s="15">
        <f aca="true" t="shared" si="23" ref="AQ3:AQ66">RANK(AP3,AP$3:AP$112,1)</f>
        <v>9</v>
      </c>
      <c r="AR3" s="2">
        <f aca="true" t="shared" si="24" ref="AR3:AR66">AN3+AP3</f>
        <v>0.13971064814814813</v>
      </c>
      <c r="AS3" s="22">
        <f aca="true" t="shared" si="25" ref="AS3:AS66">RANK(AR3,AR$3:AR$112,1)</f>
        <v>1</v>
      </c>
      <c r="AT3" s="25">
        <v>0.009502314814814816</v>
      </c>
      <c r="AU3" s="15">
        <f aca="true" t="shared" si="26" ref="AU3:AU66">RANK(AT3,AT$3:AT$112,1)</f>
        <v>4</v>
      </c>
      <c r="AV3" s="2">
        <f aca="true" t="shared" si="27" ref="AV3:AV66">AR3+AT3</f>
        <v>0.14921296296296294</v>
      </c>
      <c r="AW3" s="9">
        <f aca="true" t="shared" si="28" ref="AW3:AW66">RANK(AV3,AV$3:AV$112,1)</f>
        <v>1</v>
      </c>
    </row>
    <row r="4" spans="1:49" ht="13.5">
      <c r="A4" s="5">
        <v>2</v>
      </c>
      <c r="B4" s="1">
        <v>3</v>
      </c>
      <c r="C4" s="1" t="s">
        <v>17</v>
      </c>
      <c r="D4" s="5" t="s">
        <v>165</v>
      </c>
      <c r="E4" s="28">
        <v>0.1537037037037037</v>
      </c>
      <c r="F4" s="25">
        <v>0.012210648148148146</v>
      </c>
      <c r="G4" s="15">
        <f aca="true" t="shared" si="29" ref="G4:G67">RANK(F4,F$3:F$112,1)</f>
        <v>28</v>
      </c>
      <c r="H4" s="2">
        <f aca="true" t="shared" si="30" ref="H4:H67">F4</f>
        <v>0.012210648148148146</v>
      </c>
      <c r="I4" s="22">
        <f aca="true" t="shared" si="31" ref="I4:I67">RANK(H4,H$3:H$112,1)</f>
        <v>28</v>
      </c>
      <c r="J4" s="25">
        <v>0.013125</v>
      </c>
      <c r="K4" s="15">
        <f t="shared" si="0"/>
        <v>9</v>
      </c>
      <c r="L4" s="2">
        <f>H4+J4</f>
        <v>0.025335648148148145</v>
      </c>
      <c r="M4" s="22">
        <f t="shared" si="1"/>
        <v>13</v>
      </c>
      <c r="N4" s="25">
        <v>0.013495370370370371</v>
      </c>
      <c r="O4" s="15">
        <f t="shared" si="2"/>
        <v>4</v>
      </c>
      <c r="P4" s="2">
        <f t="shared" si="3"/>
        <v>0.038831018518518515</v>
      </c>
      <c r="Q4" s="22">
        <f t="shared" si="4"/>
        <v>6</v>
      </c>
      <c r="R4" s="25">
        <v>0.018217592592592594</v>
      </c>
      <c r="S4" s="15">
        <f t="shared" si="5"/>
        <v>5</v>
      </c>
      <c r="T4" s="2">
        <f t="shared" si="6"/>
        <v>0.057048611111111105</v>
      </c>
      <c r="U4" s="22">
        <f t="shared" si="7"/>
        <v>5</v>
      </c>
      <c r="V4" s="25">
        <v>0.03203703703703704</v>
      </c>
      <c r="W4" s="15">
        <f t="shared" si="8"/>
        <v>4</v>
      </c>
      <c r="X4" s="2">
        <f t="shared" si="9"/>
        <v>0.08908564814814815</v>
      </c>
      <c r="Y4" s="22">
        <f t="shared" si="10"/>
        <v>3</v>
      </c>
      <c r="Z4" s="25">
        <v>0.027453703703703702</v>
      </c>
      <c r="AA4" s="15">
        <f t="shared" si="11"/>
        <v>2</v>
      </c>
      <c r="AB4" s="2">
        <f t="shared" si="12"/>
        <v>0.11653935185185185</v>
      </c>
      <c r="AC4" s="22">
        <f t="shared" si="13"/>
        <v>2</v>
      </c>
      <c r="AD4" s="25">
        <v>0.005694444444444444</v>
      </c>
      <c r="AE4" s="15">
        <f t="shared" si="14"/>
        <v>17</v>
      </c>
      <c r="AF4" s="2">
        <f t="shared" si="15"/>
        <v>0.1222337962962963</v>
      </c>
      <c r="AG4" s="22">
        <f t="shared" si="16"/>
        <v>2</v>
      </c>
      <c r="AH4" s="25">
        <v>0.004710648148148148</v>
      </c>
      <c r="AI4" s="15">
        <f t="shared" si="17"/>
        <v>2</v>
      </c>
      <c r="AJ4" s="2">
        <f t="shared" si="18"/>
        <v>0.12694444444444444</v>
      </c>
      <c r="AK4" s="22">
        <f t="shared" si="19"/>
        <v>2</v>
      </c>
      <c r="AL4" s="25">
        <v>0.00835648148148148</v>
      </c>
      <c r="AM4" s="15">
        <f t="shared" si="20"/>
        <v>15</v>
      </c>
      <c r="AN4" s="2">
        <f t="shared" si="21"/>
        <v>0.13530092592592594</v>
      </c>
      <c r="AO4" s="22">
        <f t="shared" si="22"/>
        <v>2</v>
      </c>
      <c r="AP4" s="25">
        <v>0.008252314814814815</v>
      </c>
      <c r="AQ4" s="15">
        <f t="shared" si="23"/>
        <v>1</v>
      </c>
      <c r="AR4" s="2">
        <f t="shared" si="24"/>
        <v>0.14355324074074075</v>
      </c>
      <c r="AS4" s="22">
        <f t="shared" si="25"/>
        <v>2</v>
      </c>
      <c r="AT4" s="25">
        <v>0.010150462962962964</v>
      </c>
      <c r="AU4" s="15">
        <f t="shared" si="26"/>
        <v>46</v>
      </c>
      <c r="AV4" s="2">
        <f t="shared" si="27"/>
        <v>0.1537037037037037</v>
      </c>
      <c r="AW4" s="9">
        <f t="shared" si="28"/>
        <v>2</v>
      </c>
    </row>
    <row r="5" spans="1:49" ht="13.5">
      <c r="A5" s="5">
        <v>3</v>
      </c>
      <c r="B5" s="1">
        <v>2</v>
      </c>
      <c r="C5" s="1" t="s">
        <v>18</v>
      </c>
      <c r="D5" s="5" t="s">
        <v>165</v>
      </c>
      <c r="E5" s="28">
        <v>0.15381944444444443</v>
      </c>
      <c r="F5" s="25">
        <v>0.0125</v>
      </c>
      <c r="G5" s="15">
        <f t="shared" si="29"/>
        <v>41</v>
      </c>
      <c r="H5" s="2">
        <f t="shared" si="30"/>
        <v>0.0125</v>
      </c>
      <c r="I5" s="22">
        <f>RANK(H5,H$3:H$112,1)</f>
        <v>41</v>
      </c>
      <c r="J5" s="25">
        <v>0.012951388888888887</v>
      </c>
      <c r="K5" s="15">
        <f t="shared" si="0"/>
        <v>3</v>
      </c>
      <c r="L5" s="2">
        <f aca="true" t="shared" si="32" ref="L5:L14">H5+J5</f>
        <v>0.025451388888888888</v>
      </c>
      <c r="M5" s="22">
        <f t="shared" si="1"/>
        <v>16</v>
      </c>
      <c r="N5" s="25">
        <v>0.013946759259259258</v>
      </c>
      <c r="O5" s="15">
        <f t="shared" si="2"/>
        <v>11</v>
      </c>
      <c r="P5" s="2">
        <f t="shared" si="3"/>
        <v>0.03939814814814815</v>
      </c>
      <c r="Q5" s="22">
        <f t="shared" si="4"/>
        <v>11</v>
      </c>
      <c r="R5" s="25">
        <v>0.017152777777777777</v>
      </c>
      <c r="S5" s="15">
        <f t="shared" si="5"/>
        <v>1</v>
      </c>
      <c r="T5" s="2">
        <f t="shared" si="6"/>
        <v>0.05655092592592592</v>
      </c>
      <c r="U5" s="22">
        <f t="shared" si="7"/>
        <v>3</v>
      </c>
      <c r="V5" s="25">
        <v>0.0309375</v>
      </c>
      <c r="W5" s="15">
        <f t="shared" si="8"/>
        <v>1</v>
      </c>
      <c r="X5" s="2">
        <f t="shared" si="9"/>
        <v>0.08748842592592593</v>
      </c>
      <c r="Y5" s="22">
        <f t="shared" si="10"/>
        <v>2</v>
      </c>
      <c r="Z5" s="25">
        <v>0.03005787037037037</v>
      </c>
      <c r="AA5" s="15">
        <f t="shared" si="11"/>
        <v>13</v>
      </c>
      <c r="AB5" s="2">
        <f t="shared" si="12"/>
        <v>0.1175462962962963</v>
      </c>
      <c r="AC5" s="22">
        <f t="shared" si="13"/>
        <v>3</v>
      </c>
      <c r="AD5" s="25">
        <v>0.004826388888888889</v>
      </c>
      <c r="AE5" s="15">
        <f t="shared" si="14"/>
        <v>1</v>
      </c>
      <c r="AF5" s="2">
        <f t="shared" si="15"/>
        <v>0.1223726851851852</v>
      </c>
      <c r="AG5" s="22">
        <f t="shared" si="16"/>
        <v>3</v>
      </c>
      <c r="AH5" s="25">
        <v>0.004756944444444445</v>
      </c>
      <c r="AI5" s="15">
        <f t="shared" si="17"/>
        <v>4</v>
      </c>
      <c r="AJ5" s="2">
        <f t="shared" si="18"/>
        <v>0.12712962962962965</v>
      </c>
      <c r="AK5" s="22">
        <f t="shared" si="19"/>
        <v>3</v>
      </c>
      <c r="AL5" s="25">
        <v>0.008333333333333333</v>
      </c>
      <c r="AM5" s="15">
        <f t="shared" si="20"/>
        <v>13</v>
      </c>
      <c r="AN5" s="2">
        <f t="shared" si="21"/>
        <v>0.13546296296296298</v>
      </c>
      <c r="AO5" s="22">
        <f t="shared" si="22"/>
        <v>3</v>
      </c>
      <c r="AP5" s="25">
        <v>0.008263888888888888</v>
      </c>
      <c r="AQ5" s="15">
        <f t="shared" si="23"/>
        <v>2</v>
      </c>
      <c r="AR5" s="2">
        <f t="shared" si="24"/>
        <v>0.14372685185185186</v>
      </c>
      <c r="AS5" s="22">
        <f t="shared" si="25"/>
        <v>3</v>
      </c>
      <c r="AT5" s="25">
        <v>0.010092592592592592</v>
      </c>
      <c r="AU5" s="15">
        <f t="shared" si="26"/>
        <v>38</v>
      </c>
      <c r="AV5" s="2">
        <f t="shared" si="27"/>
        <v>0.15381944444444445</v>
      </c>
      <c r="AW5" s="9">
        <f t="shared" si="28"/>
        <v>3</v>
      </c>
    </row>
    <row r="6" spans="1:49" ht="13.5">
      <c r="A6" s="5">
        <v>4</v>
      </c>
      <c r="B6" s="1">
        <v>8</v>
      </c>
      <c r="C6" s="1" t="s">
        <v>19</v>
      </c>
      <c r="D6" s="5" t="s">
        <v>165</v>
      </c>
      <c r="E6" s="28">
        <v>0.15618055555555554</v>
      </c>
      <c r="F6" s="25">
        <v>0.01175925925925926</v>
      </c>
      <c r="G6" s="15">
        <f t="shared" si="29"/>
        <v>9</v>
      </c>
      <c r="H6" s="2">
        <f t="shared" si="30"/>
        <v>0.01175925925925926</v>
      </c>
      <c r="I6" s="22">
        <f t="shared" si="31"/>
        <v>9</v>
      </c>
      <c r="J6" s="25">
        <v>0.01298611111111111</v>
      </c>
      <c r="K6" s="15">
        <f t="shared" si="0"/>
        <v>4</v>
      </c>
      <c r="L6" s="2">
        <f t="shared" si="32"/>
        <v>0.02474537037037037</v>
      </c>
      <c r="M6" s="22">
        <f t="shared" si="1"/>
        <v>4</v>
      </c>
      <c r="N6" s="25">
        <v>0.013807870370370371</v>
      </c>
      <c r="O6" s="15">
        <f t="shared" si="2"/>
        <v>9</v>
      </c>
      <c r="P6" s="2">
        <f t="shared" si="3"/>
        <v>0.03855324074074074</v>
      </c>
      <c r="Q6" s="22">
        <f t="shared" si="4"/>
        <v>5</v>
      </c>
      <c r="R6" s="25">
        <v>0.017905092592592594</v>
      </c>
      <c r="S6" s="15">
        <f t="shared" si="5"/>
        <v>3</v>
      </c>
      <c r="T6" s="2">
        <f t="shared" si="6"/>
        <v>0.05645833333333333</v>
      </c>
      <c r="U6" s="22">
        <f t="shared" si="7"/>
        <v>2</v>
      </c>
      <c r="V6" s="25">
        <v>0.03378472222222222</v>
      </c>
      <c r="W6" s="15">
        <f t="shared" si="8"/>
        <v>12</v>
      </c>
      <c r="X6" s="2">
        <f t="shared" si="9"/>
        <v>0.09024305555555556</v>
      </c>
      <c r="Y6" s="22">
        <f t="shared" si="10"/>
        <v>4</v>
      </c>
      <c r="Z6" s="25">
        <v>0.028194444444444442</v>
      </c>
      <c r="AA6" s="15">
        <f t="shared" si="11"/>
        <v>5</v>
      </c>
      <c r="AB6" s="2">
        <f t="shared" si="12"/>
        <v>0.1184375</v>
      </c>
      <c r="AC6" s="22">
        <f t="shared" si="13"/>
        <v>4</v>
      </c>
      <c r="AD6" s="25">
        <v>0.005960648148148149</v>
      </c>
      <c r="AE6" s="15">
        <f t="shared" si="14"/>
        <v>21</v>
      </c>
      <c r="AF6" s="2">
        <f t="shared" si="15"/>
        <v>0.12439814814814815</v>
      </c>
      <c r="AG6" s="22">
        <f t="shared" si="16"/>
        <v>4</v>
      </c>
      <c r="AH6" s="25">
        <v>0.004872685185185186</v>
      </c>
      <c r="AI6" s="15">
        <f t="shared" si="17"/>
        <v>5</v>
      </c>
      <c r="AJ6" s="2">
        <f t="shared" si="18"/>
        <v>0.12927083333333333</v>
      </c>
      <c r="AK6" s="22">
        <f t="shared" si="19"/>
        <v>4</v>
      </c>
      <c r="AL6" s="25">
        <v>0.008784722222222223</v>
      </c>
      <c r="AM6" s="15">
        <f t="shared" si="20"/>
        <v>31</v>
      </c>
      <c r="AN6" s="2">
        <f t="shared" si="21"/>
        <v>0.13805555555555557</v>
      </c>
      <c r="AO6" s="22">
        <f t="shared" si="22"/>
        <v>4</v>
      </c>
      <c r="AP6" s="25">
        <v>0.008414351851851852</v>
      </c>
      <c r="AQ6" s="15">
        <f t="shared" si="23"/>
        <v>7</v>
      </c>
      <c r="AR6" s="2">
        <f t="shared" si="24"/>
        <v>0.14646990740740742</v>
      </c>
      <c r="AS6" s="22">
        <f t="shared" si="25"/>
        <v>4</v>
      </c>
      <c r="AT6" s="25">
        <v>0.009710648148148147</v>
      </c>
      <c r="AU6" s="15">
        <f t="shared" si="26"/>
        <v>14</v>
      </c>
      <c r="AV6" s="2">
        <f t="shared" si="27"/>
        <v>0.15618055555555557</v>
      </c>
      <c r="AW6" s="9">
        <f t="shared" si="28"/>
        <v>4</v>
      </c>
    </row>
    <row r="7" spans="1:49" ht="13.5">
      <c r="A7" s="5">
        <v>5</v>
      </c>
      <c r="B7" s="1">
        <v>4</v>
      </c>
      <c r="C7" s="1" t="s">
        <v>20</v>
      </c>
      <c r="D7" s="5" t="s">
        <v>165</v>
      </c>
      <c r="E7" s="28">
        <v>0.15733796296296296</v>
      </c>
      <c r="F7" s="25">
        <v>0.012094907407407408</v>
      </c>
      <c r="G7" s="15">
        <f t="shared" si="29"/>
        <v>24</v>
      </c>
      <c r="H7" s="2">
        <f t="shared" si="30"/>
        <v>0.012094907407407408</v>
      </c>
      <c r="I7" s="22">
        <f t="shared" si="31"/>
        <v>24</v>
      </c>
      <c r="J7" s="25">
        <v>0.013564814814814816</v>
      </c>
      <c r="K7" s="15">
        <f t="shared" si="0"/>
        <v>25</v>
      </c>
      <c r="L7" s="2">
        <f t="shared" si="32"/>
        <v>0.025659722222222223</v>
      </c>
      <c r="M7" s="22">
        <f t="shared" si="1"/>
        <v>20</v>
      </c>
      <c r="N7" s="25">
        <v>0.014375</v>
      </c>
      <c r="O7" s="15">
        <f t="shared" si="2"/>
        <v>17</v>
      </c>
      <c r="P7" s="2">
        <f t="shared" si="3"/>
        <v>0.04003472222222222</v>
      </c>
      <c r="Q7" s="22">
        <f t="shared" si="4"/>
        <v>17</v>
      </c>
      <c r="R7" s="25">
        <v>0.01877314814814815</v>
      </c>
      <c r="S7" s="15">
        <f t="shared" si="5"/>
        <v>11</v>
      </c>
      <c r="T7" s="2">
        <f t="shared" si="6"/>
        <v>0.05880787037037037</v>
      </c>
      <c r="U7" s="22">
        <f t="shared" si="7"/>
        <v>12</v>
      </c>
      <c r="V7" s="25">
        <v>0.03320601851851852</v>
      </c>
      <c r="W7" s="15">
        <f t="shared" si="8"/>
        <v>8</v>
      </c>
      <c r="X7" s="2">
        <f t="shared" si="9"/>
        <v>0.0920138888888889</v>
      </c>
      <c r="Y7" s="22">
        <f t="shared" si="10"/>
        <v>10</v>
      </c>
      <c r="Z7" s="25">
        <v>0.027627314814814813</v>
      </c>
      <c r="AA7" s="15">
        <f t="shared" si="11"/>
        <v>3</v>
      </c>
      <c r="AB7" s="2">
        <f t="shared" si="12"/>
        <v>0.11964120370370371</v>
      </c>
      <c r="AC7" s="22">
        <f t="shared" si="13"/>
        <v>5</v>
      </c>
      <c r="AD7" s="25">
        <v>0.0051504629629629635</v>
      </c>
      <c r="AE7" s="15">
        <f t="shared" si="14"/>
        <v>3</v>
      </c>
      <c r="AF7" s="2">
        <f t="shared" si="15"/>
        <v>0.12479166666666668</v>
      </c>
      <c r="AG7" s="22">
        <f t="shared" si="16"/>
        <v>5</v>
      </c>
      <c r="AH7" s="25">
        <v>0.0049884259259259265</v>
      </c>
      <c r="AI7" s="15">
        <f t="shared" si="17"/>
        <v>11</v>
      </c>
      <c r="AJ7" s="2">
        <f t="shared" si="18"/>
        <v>0.1297800925925926</v>
      </c>
      <c r="AK7" s="22">
        <f t="shared" si="19"/>
        <v>5</v>
      </c>
      <c r="AL7" s="25">
        <v>0.008831018518518518</v>
      </c>
      <c r="AM7" s="15">
        <f t="shared" si="20"/>
        <v>34</v>
      </c>
      <c r="AN7" s="2">
        <f t="shared" si="21"/>
        <v>0.13861111111111113</v>
      </c>
      <c r="AO7" s="22">
        <f t="shared" si="22"/>
        <v>5</v>
      </c>
      <c r="AP7" s="25">
        <v>0.008888888888888889</v>
      </c>
      <c r="AQ7" s="15">
        <f t="shared" si="23"/>
        <v>28</v>
      </c>
      <c r="AR7" s="2">
        <f t="shared" si="24"/>
        <v>0.14750000000000002</v>
      </c>
      <c r="AS7" s="22">
        <f t="shared" si="25"/>
        <v>5</v>
      </c>
      <c r="AT7" s="25">
        <v>0.009837962962962963</v>
      </c>
      <c r="AU7" s="15">
        <f t="shared" si="26"/>
        <v>21</v>
      </c>
      <c r="AV7" s="2">
        <f t="shared" si="27"/>
        <v>0.15733796296296299</v>
      </c>
      <c r="AW7" s="9">
        <f t="shared" si="28"/>
        <v>5</v>
      </c>
    </row>
    <row r="8" spans="1:49" ht="13.5">
      <c r="A8" s="5">
        <v>6</v>
      </c>
      <c r="B8" s="1">
        <v>11</v>
      </c>
      <c r="C8" s="1" t="s">
        <v>21</v>
      </c>
      <c r="D8" s="5" t="s">
        <v>165</v>
      </c>
      <c r="E8" s="28">
        <v>0.15836805555555555</v>
      </c>
      <c r="F8" s="25">
        <v>0.011527777777777777</v>
      </c>
      <c r="G8" s="15">
        <f t="shared" si="29"/>
        <v>5</v>
      </c>
      <c r="H8" s="2">
        <f t="shared" si="30"/>
        <v>0.011527777777777777</v>
      </c>
      <c r="I8" s="22">
        <f t="shared" si="31"/>
        <v>5</v>
      </c>
      <c r="J8" s="25">
        <v>0.013900462962962962</v>
      </c>
      <c r="K8" s="15">
        <f t="shared" si="0"/>
        <v>36</v>
      </c>
      <c r="L8" s="2">
        <f t="shared" si="32"/>
        <v>0.025428240740740737</v>
      </c>
      <c r="M8" s="22">
        <f t="shared" si="1"/>
        <v>14</v>
      </c>
      <c r="N8" s="25">
        <v>0.014409722222222221</v>
      </c>
      <c r="O8" s="15">
        <f t="shared" si="2"/>
        <v>18</v>
      </c>
      <c r="P8" s="2">
        <f t="shared" si="3"/>
        <v>0.03983796296296296</v>
      </c>
      <c r="Q8" s="22">
        <f t="shared" si="4"/>
        <v>15</v>
      </c>
      <c r="R8" s="25">
        <v>0.019039351851851852</v>
      </c>
      <c r="S8" s="15">
        <f t="shared" si="5"/>
        <v>16</v>
      </c>
      <c r="T8" s="2">
        <f t="shared" si="6"/>
        <v>0.05887731481481481</v>
      </c>
      <c r="U8" s="22">
        <f t="shared" si="7"/>
        <v>13</v>
      </c>
      <c r="V8" s="25">
        <v>0.03300925925925926</v>
      </c>
      <c r="W8" s="15">
        <f t="shared" si="8"/>
        <v>6</v>
      </c>
      <c r="X8" s="2">
        <f t="shared" si="9"/>
        <v>0.09188657407407408</v>
      </c>
      <c r="Y8" s="22">
        <f t="shared" si="10"/>
        <v>8</v>
      </c>
      <c r="Z8" s="25">
        <v>0.029872685185185183</v>
      </c>
      <c r="AA8" s="15">
        <f t="shared" si="11"/>
        <v>11</v>
      </c>
      <c r="AB8" s="2">
        <f t="shared" si="12"/>
        <v>0.12175925925925926</v>
      </c>
      <c r="AC8" s="22">
        <f t="shared" si="13"/>
        <v>6</v>
      </c>
      <c r="AD8" s="25">
        <v>0.0050578703703703706</v>
      </c>
      <c r="AE8" s="15">
        <f t="shared" si="14"/>
        <v>2</v>
      </c>
      <c r="AF8" s="2">
        <f t="shared" si="15"/>
        <v>0.12681712962962963</v>
      </c>
      <c r="AG8" s="22">
        <f t="shared" si="16"/>
        <v>6</v>
      </c>
      <c r="AH8" s="25">
        <v>0.004907407407407407</v>
      </c>
      <c r="AI8" s="15">
        <f t="shared" si="17"/>
        <v>7</v>
      </c>
      <c r="AJ8" s="2">
        <f t="shared" si="18"/>
        <v>0.13172453703703704</v>
      </c>
      <c r="AK8" s="22">
        <f t="shared" si="19"/>
        <v>6</v>
      </c>
      <c r="AL8" s="25">
        <v>0.008402777777777778</v>
      </c>
      <c r="AM8" s="15">
        <f t="shared" si="20"/>
        <v>16</v>
      </c>
      <c r="AN8" s="2">
        <f t="shared" si="21"/>
        <v>0.14012731481481483</v>
      </c>
      <c r="AO8" s="22">
        <f t="shared" si="22"/>
        <v>6</v>
      </c>
      <c r="AP8" s="25">
        <v>0.008657407407407407</v>
      </c>
      <c r="AQ8" s="15">
        <f t="shared" si="23"/>
        <v>14</v>
      </c>
      <c r="AR8" s="2">
        <f t="shared" si="24"/>
        <v>0.14878472222222225</v>
      </c>
      <c r="AS8" s="22">
        <f t="shared" si="25"/>
        <v>6</v>
      </c>
      <c r="AT8" s="25">
        <v>0.009583333333333334</v>
      </c>
      <c r="AU8" s="15">
        <f t="shared" si="26"/>
        <v>8</v>
      </c>
      <c r="AV8" s="2">
        <f t="shared" si="27"/>
        <v>0.15836805555555558</v>
      </c>
      <c r="AW8" s="9">
        <f t="shared" si="28"/>
        <v>6</v>
      </c>
    </row>
    <row r="9" spans="1:49" ht="13.5">
      <c r="A9" s="5">
        <v>7</v>
      </c>
      <c r="B9" s="1">
        <v>24</v>
      </c>
      <c r="C9" s="1" t="s">
        <v>22</v>
      </c>
      <c r="D9" s="5" t="s">
        <v>165</v>
      </c>
      <c r="E9" s="28">
        <v>0.1599884259259259</v>
      </c>
      <c r="F9" s="25">
        <v>0.011782407407407406</v>
      </c>
      <c r="G9" s="15">
        <f t="shared" si="29"/>
        <v>13</v>
      </c>
      <c r="H9" s="2">
        <f t="shared" si="30"/>
        <v>0.011782407407407406</v>
      </c>
      <c r="I9" s="22">
        <f t="shared" si="31"/>
        <v>13</v>
      </c>
      <c r="J9" s="25">
        <v>0.013275462962962963</v>
      </c>
      <c r="K9" s="15">
        <f t="shared" si="0"/>
        <v>15</v>
      </c>
      <c r="L9" s="2">
        <f t="shared" si="32"/>
        <v>0.02505787037037037</v>
      </c>
      <c r="M9" s="22">
        <f t="shared" si="1"/>
        <v>11</v>
      </c>
      <c r="N9" s="25">
        <v>0.013773148148148147</v>
      </c>
      <c r="O9" s="15">
        <f t="shared" si="2"/>
        <v>8</v>
      </c>
      <c r="P9" s="2">
        <f t="shared" si="3"/>
        <v>0.038831018518518515</v>
      </c>
      <c r="Q9" s="22">
        <f t="shared" si="4"/>
        <v>6</v>
      </c>
      <c r="R9" s="25">
        <v>0.01824074074074074</v>
      </c>
      <c r="S9" s="15">
        <f t="shared" si="5"/>
        <v>6</v>
      </c>
      <c r="T9" s="2">
        <f t="shared" si="6"/>
        <v>0.05707175925925925</v>
      </c>
      <c r="U9" s="22">
        <f t="shared" si="7"/>
        <v>6</v>
      </c>
      <c r="V9" s="25">
        <v>0.034571759259259253</v>
      </c>
      <c r="W9" s="15">
        <f t="shared" si="8"/>
        <v>19</v>
      </c>
      <c r="X9" s="2">
        <f t="shared" si="9"/>
        <v>0.09164351851851851</v>
      </c>
      <c r="Y9" s="22">
        <f t="shared" si="10"/>
        <v>7</v>
      </c>
      <c r="Z9" s="25">
        <v>0.030833333333333334</v>
      </c>
      <c r="AA9" s="15">
        <f t="shared" si="11"/>
        <v>17</v>
      </c>
      <c r="AB9" s="2">
        <f t="shared" si="12"/>
        <v>0.12247685185185185</v>
      </c>
      <c r="AC9" s="22">
        <f t="shared" si="13"/>
        <v>8</v>
      </c>
      <c r="AD9" s="25">
        <v>0.005925925925925926</v>
      </c>
      <c r="AE9" s="15">
        <f t="shared" si="14"/>
        <v>20</v>
      </c>
      <c r="AF9" s="2">
        <f t="shared" si="15"/>
        <v>0.12840277777777778</v>
      </c>
      <c r="AG9" s="22">
        <f t="shared" si="16"/>
        <v>9</v>
      </c>
      <c r="AH9" s="25">
        <v>0.005115740740740741</v>
      </c>
      <c r="AI9" s="15">
        <f t="shared" si="17"/>
        <v>19</v>
      </c>
      <c r="AJ9" s="2">
        <f t="shared" si="18"/>
        <v>0.13351851851851854</v>
      </c>
      <c r="AK9" s="22">
        <f t="shared" si="19"/>
        <v>7</v>
      </c>
      <c r="AL9" s="25">
        <v>0.008275462962962962</v>
      </c>
      <c r="AM9" s="15">
        <f t="shared" si="20"/>
        <v>12</v>
      </c>
      <c r="AN9" s="2">
        <f t="shared" si="21"/>
        <v>0.1417939814814815</v>
      </c>
      <c r="AO9" s="22">
        <f t="shared" si="22"/>
        <v>7</v>
      </c>
      <c r="AP9" s="25">
        <v>0.00866898148148148</v>
      </c>
      <c r="AQ9" s="15">
        <f t="shared" si="23"/>
        <v>17</v>
      </c>
      <c r="AR9" s="2">
        <f t="shared" si="24"/>
        <v>0.150462962962963</v>
      </c>
      <c r="AS9" s="22">
        <f t="shared" si="25"/>
        <v>7</v>
      </c>
      <c r="AT9" s="25">
        <v>0.009525462962962963</v>
      </c>
      <c r="AU9" s="15">
        <f t="shared" si="26"/>
        <v>6</v>
      </c>
      <c r="AV9" s="2">
        <f t="shared" si="27"/>
        <v>0.15998842592592596</v>
      </c>
      <c r="AW9" s="9">
        <f t="shared" si="28"/>
        <v>7</v>
      </c>
    </row>
    <row r="10" spans="1:49" ht="13.5">
      <c r="A10" s="5">
        <v>8</v>
      </c>
      <c r="B10" s="1">
        <v>7</v>
      </c>
      <c r="C10" s="1" t="s">
        <v>23</v>
      </c>
      <c r="D10" s="5" t="s">
        <v>165</v>
      </c>
      <c r="E10" s="28">
        <v>0.16047453703703704</v>
      </c>
      <c r="F10" s="25">
        <v>0.011574074074074075</v>
      </c>
      <c r="G10" s="15">
        <f t="shared" si="29"/>
        <v>7</v>
      </c>
      <c r="H10" s="2">
        <f t="shared" si="30"/>
        <v>0.011574074074074075</v>
      </c>
      <c r="I10" s="22">
        <f t="shared" si="31"/>
        <v>7</v>
      </c>
      <c r="J10" s="25">
        <v>0.013194444444444444</v>
      </c>
      <c r="K10" s="15">
        <f t="shared" si="0"/>
        <v>13</v>
      </c>
      <c r="L10" s="2">
        <f t="shared" si="32"/>
        <v>0.02476851851851852</v>
      </c>
      <c r="M10" s="22">
        <f t="shared" si="1"/>
        <v>5</v>
      </c>
      <c r="N10" s="25">
        <v>0.01357638888888889</v>
      </c>
      <c r="O10" s="15">
        <f t="shared" si="2"/>
        <v>5</v>
      </c>
      <c r="P10" s="2">
        <f t="shared" si="3"/>
        <v>0.03834490740740741</v>
      </c>
      <c r="Q10" s="22">
        <f t="shared" si="4"/>
        <v>3</v>
      </c>
      <c r="R10" s="25">
        <v>0.020787037037037038</v>
      </c>
      <c r="S10" s="15">
        <f t="shared" si="5"/>
        <v>38</v>
      </c>
      <c r="T10" s="2">
        <f t="shared" si="6"/>
        <v>0.059131944444444445</v>
      </c>
      <c r="U10" s="22">
        <f t="shared" si="7"/>
        <v>16</v>
      </c>
      <c r="V10" s="25">
        <v>0.035486111111111114</v>
      </c>
      <c r="W10" s="15">
        <f t="shared" si="8"/>
        <v>24</v>
      </c>
      <c r="X10" s="2">
        <f t="shared" si="9"/>
        <v>0.09461805555555555</v>
      </c>
      <c r="Y10" s="22">
        <f t="shared" si="10"/>
        <v>20</v>
      </c>
      <c r="Z10" s="25">
        <v>0.029247685185185186</v>
      </c>
      <c r="AA10" s="15">
        <f t="shared" si="11"/>
        <v>8</v>
      </c>
      <c r="AB10" s="2">
        <f t="shared" si="12"/>
        <v>0.12386574074074073</v>
      </c>
      <c r="AC10" s="22">
        <f t="shared" si="13"/>
        <v>12</v>
      </c>
      <c r="AD10" s="25">
        <v>0.00542824074074074</v>
      </c>
      <c r="AE10" s="15">
        <f t="shared" si="14"/>
        <v>5</v>
      </c>
      <c r="AF10" s="2">
        <f t="shared" si="15"/>
        <v>0.12929398148148147</v>
      </c>
      <c r="AG10" s="22">
        <f t="shared" si="16"/>
        <v>11</v>
      </c>
      <c r="AH10" s="25">
        <v>0.0050347222222222225</v>
      </c>
      <c r="AI10" s="15">
        <f t="shared" si="17"/>
        <v>15</v>
      </c>
      <c r="AJ10" s="2">
        <f t="shared" si="18"/>
        <v>0.1343287037037037</v>
      </c>
      <c r="AK10" s="22">
        <f t="shared" si="19"/>
        <v>10</v>
      </c>
      <c r="AL10" s="25">
        <v>0.008090277777777778</v>
      </c>
      <c r="AM10" s="15">
        <f t="shared" si="20"/>
        <v>4</v>
      </c>
      <c r="AN10" s="2">
        <f t="shared" si="21"/>
        <v>0.14241898148148147</v>
      </c>
      <c r="AO10" s="22">
        <f t="shared" si="22"/>
        <v>9</v>
      </c>
      <c r="AP10" s="25">
        <v>0.008564814814814815</v>
      </c>
      <c r="AQ10" s="15">
        <f t="shared" si="23"/>
        <v>11</v>
      </c>
      <c r="AR10" s="2">
        <f t="shared" si="24"/>
        <v>0.15098379629629627</v>
      </c>
      <c r="AS10" s="22">
        <f t="shared" si="25"/>
        <v>10</v>
      </c>
      <c r="AT10" s="25">
        <v>0.00949074074074074</v>
      </c>
      <c r="AU10" s="15">
        <f t="shared" si="26"/>
        <v>3</v>
      </c>
      <c r="AV10" s="2">
        <f t="shared" si="27"/>
        <v>0.160474537037037</v>
      </c>
      <c r="AW10" s="9">
        <f t="shared" si="28"/>
        <v>8</v>
      </c>
    </row>
    <row r="11" spans="1:49" ht="13.5">
      <c r="A11" s="5">
        <v>9</v>
      </c>
      <c r="B11" s="1">
        <v>5</v>
      </c>
      <c r="C11" s="1" t="s">
        <v>24</v>
      </c>
      <c r="D11" s="5" t="s">
        <v>166</v>
      </c>
      <c r="E11" s="28">
        <v>0.16059027777777776</v>
      </c>
      <c r="F11" s="25">
        <v>0.011481481481481483</v>
      </c>
      <c r="G11" s="15">
        <f t="shared" si="29"/>
        <v>3</v>
      </c>
      <c r="H11" s="2">
        <f t="shared" si="30"/>
        <v>0.011481481481481483</v>
      </c>
      <c r="I11" s="22">
        <f t="shared" si="31"/>
        <v>3</v>
      </c>
      <c r="J11" s="25">
        <v>0.01300925925925926</v>
      </c>
      <c r="K11" s="15">
        <f t="shared" si="0"/>
        <v>5</v>
      </c>
      <c r="L11" s="2">
        <f t="shared" si="32"/>
        <v>0.024490740740740743</v>
      </c>
      <c r="M11" s="22">
        <f t="shared" si="1"/>
        <v>3</v>
      </c>
      <c r="N11" s="25">
        <v>0.014513888888888889</v>
      </c>
      <c r="O11" s="15">
        <f t="shared" si="2"/>
        <v>21</v>
      </c>
      <c r="P11" s="2">
        <f t="shared" si="3"/>
        <v>0.03900462962962963</v>
      </c>
      <c r="Q11" s="22">
        <f t="shared" si="4"/>
        <v>9</v>
      </c>
      <c r="R11" s="25">
        <v>0.0184375</v>
      </c>
      <c r="S11" s="15">
        <f t="shared" si="5"/>
        <v>8</v>
      </c>
      <c r="T11" s="2">
        <f t="shared" si="6"/>
        <v>0.057442129629629635</v>
      </c>
      <c r="U11" s="22">
        <f t="shared" si="7"/>
        <v>7</v>
      </c>
      <c r="V11" s="25">
        <v>0.03715277777777778</v>
      </c>
      <c r="W11" s="15">
        <f t="shared" si="8"/>
        <v>37</v>
      </c>
      <c r="X11" s="2">
        <f t="shared" si="9"/>
        <v>0.09459490740740742</v>
      </c>
      <c r="Y11" s="22">
        <f t="shared" si="10"/>
        <v>19</v>
      </c>
      <c r="Z11" s="25">
        <v>0.028935185185185185</v>
      </c>
      <c r="AA11" s="15">
        <f t="shared" si="11"/>
        <v>7</v>
      </c>
      <c r="AB11" s="2">
        <f t="shared" si="12"/>
        <v>0.12353009259259261</v>
      </c>
      <c r="AC11" s="22">
        <f t="shared" si="13"/>
        <v>11</v>
      </c>
      <c r="AD11" s="25">
        <v>0.0063425925925925915</v>
      </c>
      <c r="AE11" s="15">
        <f t="shared" si="14"/>
        <v>35</v>
      </c>
      <c r="AF11" s="2">
        <f t="shared" si="15"/>
        <v>0.1298726851851852</v>
      </c>
      <c r="AG11" s="22">
        <f t="shared" si="16"/>
        <v>12</v>
      </c>
      <c r="AH11" s="25">
        <v>0.004675925925925926</v>
      </c>
      <c r="AI11" s="15">
        <f t="shared" si="17"/>
        <v>1</v>
      </c>
      <c r="AJ11" s="2">
        <f t="shared" si="18"/>
        <v>0.1345486111111111</v>
      </c>
      <c r="AK11" s="22">
        <f t="shared" si="19"/>
        <v>12</v>
      </c>
      <c r="AL11" s="25">
        <v>0.007916666666666667</v>
      </c>
      <c r="AM11" s="15">
        <f t="shared" si="20"/>
        <v>1</v>
      </c>
      <c r="AN11" s="2">
        <f t="shared" si="21"/>
        <v>0.14246527777777776</v>
      </c>
      <c r="AO11" s="22">
        <f t="shared" si="22"/>
        <v>10</v>
      </c>
      <c r="AP11" s="25">
        <v>0.008368055555555556</v>
      </c>
      <c r="AQ11" s="15">
        <f t="shared" si="23"/>
        <v>5</v>
      </c>
      <c r="AR11" s="2">
        <f t="shared" si="24"/>
        <v>0.15083333333333332</v>
      </c>
      <c r="AS11" s="22">
        <f t="shared" si="25"/>
        <v>8</v>
      </c>
      <c r="AT11" s="25">
        <v>0.009756944444444445</v>
      </c>
      <c r="AU11" s="15">
        <f t="shared" si="26"/>
        <v>15</v>
      </c>
      <c r="AV11" s="2">
        <f t="shared" si="27"/>
        <v>0.16059027777777776</v>
      </c>
      <c r="AW11" s="9">
        <f t="shared" si="28"/>
        <v>9</v>
      </c>
    </row>
    <row r="12" spans="1:49" ht="13.5">
      <c r="A12" s="5">
        <v>10</v>
      </c>
      <c r="B12" s="1">
        <v>6</v>
      </c>
      <c r="C12" s="1" t="s">
        <v>25</v>
      </c>
      <c r="D12" s="5" t="s">
        <v>170</v>
      </c>
      <c r="E12" s="28">
        <v>0.1608449074074074</v>
      </c>
      <c r="F12" s="25">
        <v>0.012094907407407408</v>
      </c>
      <c r="G12" s="15">
        <f t="shared" si="29"/>
        <v>24</v>
      </c>
      <c r="H12" s="2">
        <f t="shared" si="30"/>
        <v>0.012094907407407408</v>
      </c>
      <c r="I12" s="22">
        <f t="shared" si="31"/>
        <v>24</v>
      </c>
      <c r="J12" s="25">
        <v>0.013854166666666666</v>
      </c>
      <c r="K12" s="15">
        <f t="shared" si="0"/>
        <v>35</v>
      </c>
      <c r="L12" s="2">
        <f t="shared" si="32"/>
        <v>0.025949074074074076</v>
      </c>
      <c r="M12" s="22">
        <f t="shared" si="1"/>
        <v>25</v>
      </c>
      <c r="N12" s="25">
        <v>0.014212962962962962</v>
      </c>
      <c r="O12" s="15">
        <f t="shared" si="2"/>
        <v>14</v>
      </c>
      <c r="P12" s="2">
        <f t="shared" si="3"/>
        <v>0.04016203703703704</v>
      </c>
      <c r="Q12" s="22">
        <f t="shared" si="4"/>
        <v>18</v>
      </c>
      <c r="R12" s="25">
        <v>0.019594907407407405</v>
      </c>
      <c r="S12" s="15">
        <f t="shared" si="5"/>
        <v>24</v>
      </c>
      <c r="T12" s="2">
        <f t="shared" si="6"/>
        <v>0.059756944444444446</v>
      </c>
      <c r="U12" s="22">
        <f t="shared" si="7"/>
        <v>19</v>
      </c>
      <c r="V12" s="25">
        <v>0.03356481481481482</v>
      </c>
      <c r="W12" s="15">
        <f t="shared" si="8"/>
        <v>11</v>
      </c>
      <c r="X12" s="2">
        <f t="shared" si="9"/>
        <v>0.09332175925925926</v>
      </c>
      <c r="Y12" s="22">
        <f t="shared" si="10"/>
        <v>12</v>
      </c>
      <c r="Z12" s="25">
        <v>0.029409722222222223</v>
      </c>
      <c r="AA12" s="15">
        <f t="shared" si="11"/>
        <v>10</v>
      </c>
      <c r="AB12" s="2">
        <f t="shared" si="12"/>
        <v>0.12273148148148148</v>
      </c>
      <c r="AC12" s="22">
        <f t="shared" si="13"/>
        <v>9</v>
      </c>
      <c r="AD12" s="25">
        <v>0.005486111111111112</v>
      </c>
      <c r="AE12" s="15">
        <f t="shared" si="14"/>
        <v>7</v>
      </c>
      <c r="AF12" s="2">
        <f t="shared" si="15"/>
        <v>0.1282175925925926</v>
      </c>
      <c r="AG12" s="22">
        <f t="shared" si="16"/>
        <v>7</v>
      </c>
      <c r="AH12" s="25">
        <v>0.005335648148148148</v>
      </c>
      <c r="AI12" s="15">
        <f t="shared" si="17"/>
        <v>35</v>
      </c>
      <c r="AJ12" s="2">
        <f t="shared" si="18"/>
        <v>0.13355324074074076</v>
      </c>
      <c r="AK12" s="22">
        <f t="shared" si="19"/>
        <v>8</v>
      </c>
      <c r="AL12" s="25">
        <v>0.008252314814814815</v>
      </c>
      <c r="AM12" s="15">
        <f t="shared" si="20"/>
        <v>9</v>
      </c>
      <c r="AN12" s="2">
        <f t="shared" si="21"/>
        <v>0.14180555555555557</v>
      </c>
      <c r="AO12" s="22">
        <f t="shared" si="22"/>
        <v>8</v>
      </c>
      <c r="AP12" s="25">
        <v>0.0090625</v>
      </c>
      <c r="AQ12" s="15">
        <f t="shared" si="23"/>
        <v>39</v>
      </c>
      <c r="AR12" s="2">
        <f t="shared" si="24"/>
        <v>0.15086805555555557</v>
      </c>
      <c r="AS12" s="22">
        <f t="shared" si="25"/>
        <v>9</v>
      </c>
      <c r="AT12" s="25">
        <v>0.009976851851851853</v>
      </c>
      <c r="AU12" s="15">
        <f t="shared" si="26"/>
        <v>29</v>
      </c>
      <c r="AV12" s="2">
        <f t="shared" si="27"/>
        <v>0.16084490740740742</v>
      </c>
      <c r="AW12" s="9">
        <f t="shared" si="28"/>
        <v>10</v>
      </c>
    </row>
    <row r="13" spans="1:49" ht="13.5">
      <c r="A13" s="5">
        <v>11</v>
      </c>
      <c r="B13" s="1">
        <v>15</v>
      </c>
      <c r="C13" s="1" t="s">
        <v>26</v>
      </c>
      <c r="D13" s="5" t="s">
        <v>165</v>
      </c>
      <c r="E13" s="28">
        <v>0.1610648148148148</v>
      </c>
      <c r="F13" s="25">
        <v>0.011550925925925925</v>
      </c>
      <c r="G13" s="15">
        <f t="shared" si="29"/>
        <v>6</v>
      </c>
      <c r="H13" s="2">
        <f t="shared" si="30"/>
        <v>0.011550925925925925</v>
      </c>
      <c r="I13" s="22">
        <f t="shared" si="31"/>
        <v>6</v>
      </c>
      <c r="J13" s="25">
        <v>0.013599537037037037</v>
      </c>
      <c r="K13" s="15">
        <f t="shared" si="0"/>
        <v>26</v>
      </c>
      <c r="L13" s="2">
        <f t="shared" si="32"/>
        <v>0.02515046296296296</v>
      </c>
      <c r="M13" s="22">
        <f t="shared" si="1"/>
        <v>12</v>
      </c>
      <c r="N13" s="25">
        <v>0.014548611111111111</v>
      </c>
      <c r="O13" s="15">
        <f t="shared" si="2"/>
        <v>23</v>
      </c>
      <c r="P13" s="2">
        <f t="shared" si="3"/>
        <v>0.039699074074074074</v>
      </c>
      <c r="Q13" s="22">
        <f t="shared" si="4"/>
        <v>13</v>
      </c>
      <c r="R13" s="25">
        <v>0.018391203703703705</v>
      </c>
      <c r="S13" s="15">
        <f t="shared" si="5"/>
        <v>7</v>
      </c>
      <c r="T13" s="2">
        <f t="shared" si="6"/>
        <v>0.05809027777777778</v>
      </c>
      <c r="U13" s="22">
        <f t="shared" si="7"/>
        <v>9</v>
      </c>
      <c r="V13" s="25">
        <v>0.03311342592592593</v>
      </c>
      <c r="W13" s="15">
        <f t="shared" si="8"/>
        <v>7</v>
      </c>
      <c r="X13" s="2">
        <f t="shared" si="9"/>
        <v>0.0912037037037037</v>
      </c>
      <c r="Y13" s="22">
        <f t="shared" si="10"/>
        <v>6</v>
      </c>
      <c r="Z13" s="25">
        <v>0.03201388888888889</v>
      </c>
      <c r="AA13" s="15">
        <f t="shared" si="11"/>
        <v>24</v>
      </c>
      <c r="AB13" s="2">
        <f t="shared" si="12"/>
        <v>0.1232175925925926</v>
      </c>
      <c r="AC13" s="22">
        <f t="shared" si="13"/>
        <v>10</v>
      </c>
      <c r="AD13" s="25">
        <v>0.005891203703703703</v>
      </c>
      <c r="AE13" s="15">
        <f t="shared" si="14"/>
        <v>19</v>
      </c>
      <c r="AF13" s="2">
        <f t="shared" si="15"/>
        <v>0.1291087962962963</v>
      </c>
      <c r="AG13" s="22">
        <f t="shared" si="16"/>
        <v>10</v>
      </c>
      <c r="AH13" s="25">
        <v>0.005335648148148148</v>
      </c>
      <c r="AI13" s="15">
        <f t="shared" si="17"/>
        <v>35</v>
      </c>
      <c r="AJ13" s="2">
        <f t="shared" si="18"/>
        <v>0.13444444444444445</v>
      </c>
      <c r="AK13" s="22">
        <f t="shared" si="19"/>
        <v>11</v>
      </c>
      <c r="AL13" s="25">
        <v>0.008263888888888888</v>
      </c>
      <c r="AM13" s="15">
        <f t="shared" si="20"/>
        <v>10</v>
      </c>
      <c r="AN13" s="2">
        <f t="shared" si="21"/>
        <v>0.14270833333333333</v>
      </c>
      <c r="AO13" s="22">
        <f t="shared" si="22"/>
        <v>12</v>
      </c>
      <c r="AP13" s="25">
        <v>0.008958333333333334</v>
      </c>
      <c r="AQ13" s="15">
        <f t="shared" si="23"/>
        <v>30</v>
      </c>
      <c r="AR13" s="2">
        <f t="shared" si="24"/>
        <v>0.15166666666666667</v>
      </c>
      <c r="AS13" s="22">
        <f t="shared" si="25"/>
        <v>12</v>
      </c>
      <c r="AT13" s="25">
        <v>0.009398148148148149</v>
      </c>
      <c r="AU13" s="15">
        <f t="shared" si="26"/>
        <v>1</v>
      </c>
      <c r="AV13" s="2">
        <f t="shared" si="27"/>
        <v>0.16106481481481483</v>
      </c>
      <c r="AW13" s="9">
        <f t="shared" si="28"/>
        <v>11</v>
      </c>
    </row>
    <row r="14" spans="1:49" ht="13.5">
      <c r="A14" s="5">
        <v>12</v>
      </c>
      <c r="B14" s="1">
        <v>9</v>
      </c>
      <c r="C14" s="1" t="s">
        <v>27</v>
      </c>
      <c r="D14" s="5" t="s">
        <v>165</v>
      </c>
      <c r="E14" s="28">
        <v>0.1615162037037037</v>
      </c>
      <c r="F14" s="25">
        <v>0.012430555555555554</v>
      </c>
      <c r="G14" s="15">
        <f t="shared" si="29"/>
        <v>38</v>
      </c>
      <c r="H14" s="2">
        <f t="shared" si="30"/>
        <v>0.012430555555555554</v>
      </c>
      <c r="I14" s="22">
        <f t="shared" si="31"/>
        <v>38</v>
      </c>
      <c r="J14" s="25">
        <v>0.013344907407407408</v>
      </c>
      <c r="K14" s="15">
        <f t="shared" si="0"/>
        <v>17</v>
      </c>
      <c r="L14" s="2">
        <f t="shared" si="32"/>
        <v>0.025775462962962962</v>
      </c>
      <c r="M14" s="22">
        <f t="shared" si="1"/>
        <v>22</v>
      </c>
      <c r="N14" s="25">
        <v>0.014618055555555556</v>
      </c>
      <c r="O14" s="15">
        <f t="shared" si="2"/>
        <v>24</v>
      </c>
      <c r="P14" s="2">
        <f t="shared" si="3"/>
        <v>0.040393518518518516</v>
      </c>
      <c r="Q14" s="22">
        <f t="shared" si="4"/>
        <v>22</v>
      </c>
      <c r="R14" s="25">
        <v>0.018784722222222223</v>
      </c>
      <c r="S14" s="15">
        <f t="shared" si="5"/>
        <v>12</v>
      </c>
      <c r="T14" s="2">
        <f t="shared" si="6"/>
        <v>0.05917824074074074</v>
      </c>
      <c r="U14" s="22">
        <f t="shared" si="7"/>
        <v>17</v>
      </c>
      <c r="V14" s="25">
        <v>0.031122685185185187</v>
      </c>
      <c r="W14" s="15">
        <f t="shared" si="8"/>
        <v>3</v>
      </c>
      <c r="X14" s="2">
        <f t="shared" si="9"/>
        <v>0.09030092592592592</v>
      </c>
      <c r="Y14" s="22">
        <f t="shared" si="10"/>
        <v>5</v>
      </c>
      <c r="Z14" s="25">
        <v>0.03173611111111111</v>
      </c>
      <c r="AA14" s="15">
        <f t="shared" si="11"/>
        <v>23</v>
      </c>
      <c r="AB14" s="2">
        <f t="shared" si="12"/>
        <v>0.12203703703703703</v>
      </c>
      <c r="AC14" s="22">
        <f t="shared" si="13"/>
        <v>7</v>
      </c>
      <c r="AD14" s="25">
        <v>0.006203703703703704</v>
      </c>
      <c r="AE14" s="15">
        <f t="shared" si="14"/>
        <v>32</v>
      </c>
      <c r="AF14" s="2">
        <f t="shared" si="15"/>
        <v>0.12824074074074074</v>
      </c>
      <c r="AG14" s="22">
        <f t="shared" si="16"/>
        <v>8</v>
      </c>
      <c r="AH14" s="25">
        <v>0.005555555555555556</v>
      </c>
      <c r="AI14" s="15">
        <f t="shared" si="17"/>
        <v>47</v>
      </c>
      <c r="AJ14" s="2">
        <f t="shared" si="18"/>
        <v>0.1337962962962963</v>
      </c>
      <c r="AK14" s="22">
        <f t="shared" si="19"/>
        <v>9</v>
      </c>
      <c r="AL14" s="25">
        <v>0.008715277777777778</v>
      </c>
      <c r="AM14" s="15">
        <f t="shared" si="20"/>
        <v>24</v>
      </c>
      <c r="AN14" s="2">
        <f t="shared" si="21"/>
        <v>0.14251157407407408</v>
      </c>
      <c r="AO14" s="22">
        <f t="shared" si="22"/>
        <v>11</v>
      </c>
      <c r="AP14" s="25">
        <v>0.008877314814814815</v>
      </c>
      <c r="AQ14" s="15">
        <f t="shared" si="23"/>
        <v>27</v>
      </c>
      <c r="AR14" s="2">
        <f t="shared" si="24"/>
        <v>0.1513888888888889</v>
      </c>
      <c r="AS14" s="22">
        <f t="shared" si="25"/>
        <v>11</v>
      </c>
      <c r="AT14" s="25">
        <v>0.010127314814814815</v>
      </c>
      <c r="AU14" s="15">
        <f t="shared" si="26"/>
        <v>42</v>
      </c>
      <c r="AV14" s="2">
        <f t="shared" si="27"/>
        <v>0.16151620370370373</v>
      </c>
      <c r="AW14" s="9">
        <f t="shared" si="28"/>
        <v>12</v>
      </c>
    </row>
    <row r="15" spans="1:49" ht="13.5">
      <c r="A15" s="5">
        <v>13</v>
      </c>
      <c r="B15" s="1">
        <v>17</v>
      </c>
      <c r="C15" s="1" t="s">
        <v>28</v>
      </c>
      <c r="D15" s="5" t="s">
        <v>165</v>
      </c>
      <c r="E15" s="28">
        <v>0.16202546296296297</v>
      </c>
      <c r="F15" s="25">
        <v>0.012118055555555556</v>
      </c>
      <c r="G15" s="15">
        <f t="shared" si="29"/>
        <v>27</v>
      </c>
      <c r="H15" s="2">
        <f t="shared" si="30"/>
        <v>0.012118055555555556</v>
      </c>
      <c r="I15" s="22">
        <f t="shared" si="31"/>
        <v>27</v>
      </c>
      <c r="J15" s="25">
        <v>0.013483796296296298</v>
      </c>
      <c r="K15" s="15">
        <f t="shared" si="0"/>
        <v>23</v>
      </c>
      <c r="L15" s="2">
        <f aca="true" t="shared" si="33" ref="L15:L78">H15+J15</f>
        <v>0.025601851851851855</v>
      </c>
      <c r="M15" s="22">
        <f t="shared" si="1"/>
        <v>19</v>
      </c>
      <c r="N15" s="25">
        <v>0.014872685185185185</v>
      </c>
      <c r="O15" s="15">
        <f t="shared" si="2"/>
        <v>33</v>
      </c>
      <c r="P15" s="2">
        <f t="shared" si="3"/>
        <v>0.04047453703703704</v>
      </c>
      <c r="Q15" s="22">
        <f t="shared" si="4"/>
        <v>24</v>
      </c>
      <c r="R15" s="25">
        <v>0.018935185185185183</v>
      </c>
      <c r="S15" s="15">
        <f t="shared" si="5"/>
        <v>15</v>
      </c>
      <c r="T15" s="2">
        <f t="shared" si="6"/>
        <v>0.059409722222222225</v>
      </c>
      <c r="U15" s="22">
        <f t="shared" si="7"/>
        <v>18</v>
      </c>
      <c r="V15" s="25">
        <v>0.03443287037037037</v>
      </c>
      <c r="W15" s="15">
        <f t="shared" si="8"/>
        <v>17</v>
      </c>
      <c r="X15" s="2">
        <f t="shared" si="9"/>
        <v>0.09384259259259259</v>
      </c>
      <c r="Y15" s="22">
        <f t="shared" si="10"/>
        <v>14</v>
      </c>
      <c r="Z15" s="25">
        <v>0.030520833333333334</v>
      </c>
      <c r="AA15" s="15">
        <f t="shared" si="11"/>
        <v>15</v>
      </c>
      <c r="AB15" s="2">
        <f t="shared" si="12"/>
        <v>0.12436342592592592</v>
      </c>
      <c r="AC15" s="22">
        <f t="shared" si="13"/>
        <v>13</v>
      </c>
      <c r="AD15" s="25">
        <v>0.005648148148148148</v>
      </c>
      <c r="AE15" s="15">
        <f t="shared" si="14"/>
        <v>13</v>
      </c>
      <c r="AF15" s="2">
        <f t="shared" si="15"/>
        <v>0.13001157407407407</v>
      </c>
      <c r="AG15" s="22">
        <f t="shared" si="16"/>
        <v>13</v>
      </c>
      <c r="AH15" s="25">
        <v>0.005115740740740741</v>
      </c>
      <c r="AI15" s="15">
        <f t="shared" si="17"/>
        <v>19</v>
      </c>
      <c r="AJ15" s="2">
        <f t="shared" si="18"/>
        <v>0.13512731481481483</v>
      </c>
      <c r="AK15" s="22">
        <f t="shared" si="19"/>
        <v>13</v>
      </c>
      <c r="AL15" s="25">
        <v>0.008738425925925926</v>
      </c>
      <c r="AM15" s="15">
        <f t="shared" si="20"/>
        <v>27</v>
      </c>
      <c r="AN15" s="2">
        <f t="shared" si="21"/>
        <v>0.14386574074074074</v>
      </c>
      <c r="AO15" s="22">
        <f t="shared" si="22"/>
        <v>14</v>
      </c>
      <c r="AP15" s="25">
        <v>0.008657407407407407</v>
      </c>
      <c r="AQ15" s="15">
        <f t="shared" si="23"/>
        <v>14</v>
      </c>
      <c r="AR15" s="2">
        <f t="shared" si="24"/>
        <v>0.15252314814814816</v>
      </c>
      <c r="AS15" s="22">
        <f t="shared" si="25"/>
        <v>13</v>
      </c>
      <c r="AT15" s="25">
        <v>0.009502314814814816</v>
      </c>
      <c r="AU15" s="15">
        <f t="shared" si="26"/>
        <v>4</v>
      </c>
      <c r="AV15" s="2">
        <f t="shared" si="27"/>
        <v>0.16202546296296297</v>
      </c>
      <c r="AW15" s="9">
        <f t="shared" si="28"/>
        <v>13</v>
      </c>
    </row>
    <row r="16" spans="1:49" ht="13.5">
      <c r="A16" s="5">
        <v>14</v>
      </c>
      <c r="B16" s="1">
        <v>19</v>
      </c>
      <c r="C16" s="1" t="s">
        <v>29</v>
      </c>
      <c r="D16" s="5" t="s">
        <v>165</v>
      </c>
      <c r="E16" s="28">
        <v>0.16240740740740742</v>
      </c>
      <c r="F16" s="25">
        <v>0.012280092592592592</v>
      </c>
      <c r="G16" s="15">
        <f t="shared" si="29"/>
        <v>32</v>
      </c>
      <c r="H16" s="2">
        <f t="shared" si="30"/>
        <v>0.012280092592592592</v>
      </c>
      <c r="I16" s="22">
        <f t="shared" si="31"/>
        <v>32</v>
      </c>
      <c r="J16" s="25">
        <v>0.01375</v>
      </c>
      <c r="K16" s="15">
        <f t="shared" si="0"/>
        <v>30</v>
      </c>
      <c r="L16" s="2">
        <f t="shared" si="33"/>
        <v>0.02603009259259259</v>
      </c>
      <c r="M16" s="22">
        <f t="shared" si="1"/>
        <v>28</v>
      </c>
      <c r="N16" s="25">
        <v>0.013703703703703704</v>
      </c>
      <c r="O16" s="15">
        <f t="shared" si="2"/>
        <v>7</v>
      </c>
      <c r="P16" s="2">
        <f t="shared" si="3"/>
        <v>0.039733796296296295</v>
      </c>
      <c r="Q16" s="22">
        <f t="shared" si="4"/>
        <v>14</v>
      </c>
      <c r="R16" s="25">
        <v>0.01884259259259259</v>
      </c>
      <c r="S16" s="15">
        <f t="shared" si="5"/>
        <v>13</v>
      </c>
      <c r="T16" s="2">
        <f t="shared" si="6"/>
        <v>0.058576388888888886</v>
      </c>
      <c r="U16" s="22">
        <f t="shared" si="7"/>
        <v>10</v>
      </c>
      <c r="V16" s="25">
        <v>0.037245370370370366</v>
      </c>
      <c r="W16" s="15">
        <f t="shared" si="8"/>
        <v>40</v>
      </c>
      <c r="X16" s="2">
        <f t="shared" si="9"/>
        <v>0.09582175925925926</v>
      </c>
      <c r="Y16" s="22">
        <f t="shared" si="10"/>
        <v>23</v>
      </c>
      <c r="Z16" s="25">
        <v>0.029282407407407406</v>
      </c>
      <c r="AA16" s="15">
        <f t="shared" si="11"/>
        <v>9</v>
      </c>
      <c r="AB16" s="2">
        <f t="shared" si="12"/>
        <v>0.12510416666666666</v>
      </c>
      <c r="AC16" s="22">
        <f t="shared" si="13"/>
        <v>16</v>
      </c>
      <c r="AD16" s="25">
        <v>0.00556712962962963</v>
      </c>
      <c r="AE16" s="15">
        <f t="shared" si="14"/>
        <v>12</v>
      </c>
      <c r="AF16" s="2">
        <f t="shared" si="15"/>
        <v>0.13067129629629629</v>
      </c>
      <c r="AG16" s="22">
        <f t="shared" si="16"/>
        <v>15</v>
      </c>
      <c r="AH16" s="25">
        <v>0.004722222222222222</v>
      </c>
      <c r="AI16" s="15">
        <f t="shared" si="17"/>
        <v>3</v>
      </c>
      <c r="AJ16" s="2">
        <f t="shared" si="18"/>
        <v>0.1353935185185185</v>
      </c>
      <c r="AK16" s="22">
        <f t="shared" si="19"/>
        <v>14</v>
      </c>
      <c r="AL16" s="25">
        <v>0.008263888888888888</v>
      </c>
      <c r="AM16" s="15">
        <f t="shared" si="20"/>
        <v>10</v>
      </c>
      <c r="AN16" s="2">
        <f t="shared" si="21"/>
        <v>0.14365740740740737</v>
      </c>
      <c r="AO16" s="22">
        <f t="shared" si="22"/>
        <v>13</v>
      </c>
      <c r="AP16" s="25">
        <v>0.008981481481481481</v>
      </c>
      <c r="AQ16" s="15">
        <f t="shared" si="23"/>
        <v>33</v>
      </c>
      <c r="AR16" s="2">
        <f t="shared" si="24"/>
        <v>0.15263888888888885</v>
      </c>
      <c r="AS16" s="22">
        <f t="shared" si="25"/>
        <v>14</v>
      </c>
      <c r="AT16" s="25">
        <v>0.009768518518518518</v>
      </c>
      <c r="AU16" s="15">
        <f t="shared" si="26"/>
        <v>16</v>
      </c>
      <c r="AV16" s="2">
        <f t="shared" si="27"/>
        <v>0.16240740740740736</v>
      </c>
      <c r="AW16" s="9">
        <f t="shared" si="28"/>
        <v>14</v>
      </c>
    </row>
    <row r="17" spans="1:49" ht="13.5">
      <c r="A17" s="5">
        <v>15</v>
      </c>
      <c r="B17" s="1">
        <v>16</v>
      </c>
      <c r="C17" s="1" t="s">
        <v>30</v>
      </c>
      <c r="D17" s="5" t="s">
        <v>170</v>
      </c>
      <c r="E17" s="28">
        <v>0.1628587962962963</v>
      </c>
      <c r="F17" s="25">
        <v>0.012002314814814815</v>
      </c>
      <c r="G17" s="15">
        <f t="shared" si="29"/>
        <v>20</v>
      </c>
      <c r="H17" s="2">
        <f t="shared" si="30"/>
        <v>0.012002314814814815</v>
      </c>
      <c r="I17" s="22">
        <f t="shared" si="31"/>
        <v>20</v>
      </c>
      <c r="J17" s="25">
        <v>0.0134375</v>
      </c>
      <c r="K17" s="15">
        <f t="shared" si="0"/>
        <v>19</v>
      </c>
      <c r="L17" s="2">
        <f t="shared" si="33"/>
        <v>0.025439814814814814</v>
      </c>
      <c r="M17" s="22">
        <f t="shared" si="1"/>
        <v>15</v>
      </c>
      <c r="N17" s="25">
        <v>0.014791666666666668</v>
      </c>
      <c r="O17" s="15">
        <f t="shared" si="2"/>
        <v>30</v>
      </c>
      <c r="P17" s="2">
        <f t="shared" si="3"/>
        <v>0.04023148148148148</v>
      </c>
      <c r="Q17" s="22">
        <f t="shared" si="4"/>
        <v>20</v>
      </c>
      <c r="R17" s="25">
        <v>0.018865740740740742</v>
      </c>
      <c r="S17" s="15">
        <f t="shared" si="5"/>
        <v>14</v>
      </c>
      <c r="T17" s="2">
        <f t="shared" si="6"/>
        <v>0.05909722222222222</v>
      </c>
      <c r="U17" s="22">
        <f t="shared" si="7"/>
        <v>15</v>
      </c>
      <c r="V17" s="25">
        <v>0.034895833333333334</v>
      </c>
      <c r="W17" s="15">
        <f t="shared" si="8"/>
        <v>20</v>
      </c>
      <c r="X17" s="2">
        <f t="shared" si="9"/>
        <v>0.09399305555555555</v>
      </c>
      <c r="Y17" s="22">
        <f t="shared" si="10"/>
        <v>15</v>
      </c>
      <c r="Z17" s="25">
        <v>0.030474537037037036</v>
      </c>
      <c r="AA17" s="15">
        <f t="shared" si="11"/>
        <v>14</v>
      </c>
      <c r="AB17" s="2">
        <f t="shared" si="12"/>
        <v>0.12446759259259259</v>
      </c>
      <c r="AC17" s="22">
        <f t="shared" si="13"/>
        <v>14</v>
      </c>
      <c r="AD17" s="25">
        <v>0.006296296296296296</v>
      </c>
      <c r="AE17" s="15">
        <f t="shared" si="14"/>
        <v>34</v>
      </c>
      <c r="AF17" s="2">
        <f t="shared" si="15"/>
        <v>0.13076388888888887</v>
      </c>
      <c r="AG17" s="22">
        <f t="shared" si="16"/>
        <v>16</v>
      </c>
      <c r="AH17" s="25">
        <v>0.005405092592592592</v>
      </c>
      <c r="AI17" s="15">
        <f t="shared" si="17"/>
        <v>40</v>
      </c>
      <c r="AJ17" s="2">
        <f t="shared" si="18"/>
        <v>0.13616898148148146</v>
      </c>
      <c r="AK17" s="22">
        <f t="shared" si="19"/>
        <v>16</v>
      </c>
      <c r="AL17" s="25">
        <v>0.008715277777777778</v>
      </c>
      <c r="AM17" s="15">
        <f t="shared" si="20"/>
        <v>24</v>
      </c>
      <c r="AN17" s="2">
        <f t="shared" si="21"/>
        <v>0.14488425925925924</v>
      </c>
      <c r="AO17" s="22">
        <f t="shared" si="22"/>
        <v>16</v>
      </c>
      <c r="AP17" s="25">
        <v>0.00832175925925926</v>
      </c>
      <c r="AQ17" s="15">
        <f t="shared" si="23"/>
        <v>4</v>
      </c>
      <c r="AR17" s="2">
        <f t="shared" si="24"/>
        <v>0.1532060185185185</v>
      </c>
      <c r="AS17" s="22">
        <f t="shared" si="25"/>
        <v>15</v>
      </c>
      <c r="AT17" s="25">
        <v>0.009652777777777777</v>
      </c>
      <c r="AU17" s="15">
        <f t="shared" si="26"/>
        <v>10</v>
      </c>
      <c r="AV17" s="2">
        <f t="shared" si="27"/>
        <v>0.1628587962962963</v>
      </c>
      <c r="AW17" s="9">
        <f t="shared" si="28"/>
        <v>15</v>
      </c>
    </row>
    <row r="18" spans="1:49" ht="13.5">
      <c r="A18" s="5">
        <v>16</v>
      </c>
      <c r="B18" s="1">
        <v>96</v>
      </c>
      <c r="C18" s="1" t="s">
        <v>31</v>
      </c>
      <c r="D18" s="5" t="s">
        <v>165</v>
      </c>
      <c r="E18" s="28">
        <v>0.16391203703703702</v>
      </c>
      <c r="F18" s="25">
        <v>0.012361111111111113</v>
      </c>
      <c r="G18" s="15">
        <f t="shared" si="29"/>
        <v>35</v>
      </c>
      <c r="H18" s="2">
        <f t="shared" si="30"/>
        <v>0.012361111111111113</v>
      </c>
      <c r="I18" s="22">
        <f t="shared" si="31"/>
        <v>35</v>
      </c>
      <c r="J18" s="25">
        <v>0.013773148148148147</v>
      </c>
      <c r="K18" s="15">
        <f t="shared" si="0"/>
        <v>31</v>
      </c>
      <c r="L18" s="2">
        <f t="shared" si="33"/>
        <v>0.02613425925925926</v>
      </c>
      <c r="M18" s="22">
        <f t="shared" si="1"/>
        <v>29</v>
      </c>
      <c r="N18" s="25">
        <v>0.01462962962962963</v>
      </c>
      <c r="O18" s="15">
        <f t="shared" si="2"/>
        <v>25</v>
      </c>
      <c r="P18" s="2">
        <f t="shared" si="3"/>
        <v>0.04076388888888889</v>
      </c>
      <c r="Q18" s="22">
        <f t="shared" si="4"/>
        <v>29</v>
      </c>
      <c r="R18" s="25">
        <v>0.0196875</v>
      </c>
      <c r="S18" s="15">
        <f t="shared" si="5"/>
        <v>26</v>
      </c>
      <c r="T18" s="2">
        <f t="shared" si="6"/>
        <v>0.06045138888888889</v>
      </c>
      <c r="U18" s="22">
        <f t="shared" si="7"/>
        <v>25</v>
      </c>
      <c r="V18" s="25">
        <v>0.03325231481481481</v>
      </c>
      <c r="W18" s="15">
        <f t="shared" si="8"/>
        <v>9</v>
      </c>
      <c r="X18" s="2">
        <f t="shared" si="9"/>
        <v>0.0937037037037037</v>
      </c>
      <c r="Y18" s="22">
        <f t="shared" si="10"/>
        <v>13</v>
      </c>
      <c r="Z18" s="25">
        <v>0.03225694444444444</v>
      </c>
      <c r="AA18" s="15">
        <f t="shared" si="11"/>
        <v>26</v>
      </c>
      <c r="AB18" s="2">
        <f t="shared" si="12"/>
        <v>0.12596064814814814</v>
      </c>
      <c r="AC18" s="22">
        <f t="shared" si="13"/>
        <v>19</v>
      </c>
      <c r="AD18" s="25">
        <v>0.005555555555555556</v>
      </c>
      <c r="AE18" s="15">
        <f t="shared" si="14"/>
        <v>9</v>
      </c>
      <c r="AF18" s="2">
        <f t="shared" si="15"/>
        <v>0.1315162037037037</v>
      </c>
      <c r="AG18" s="22">
        <f t="shared" si="16"/>
        <v>19</v>
      </c>
      <c r="AH18" s="25">
        <v>0.005393518518518519</v>
      </c>
      <c r="AI18" s="15">
        <f t="shared" si="17"/>
        <v>39</v>
      </c>
      <c r="AJ18" s="2">
        <f t="shared" si="18"/>
        <v>0.13690972222222222</v>
      </c>
      <c r="AK18" s="22">
        <f t="shared" si="19"/>
        <v>18</v>
      </c>
      <c r="AL18" s="25">
        <v>0.008819444444444444</v>
      </c>
      <c r="AM18" s="15">
        <f t="shared" si="20"/>
        <v>33</v>
      </c>
      <c r="AN18" s="2">
        <f t="shared" si="21"/>
        <v>0.14572916666666666</v>
      </c>
      <c r="AO18" s="22">
        <f t="shared" si="22"/>
        <v>19</v>
      </c>
      <c r="AP18" s="25">
        <v>0.008402777777777778</v>
      </c>
      <c r="AQ18" s="15">
        <f t="shared" si="23"/>
        <v>6</v>
      </c>
      <c r="AR18" s="2">
        <f t="shared" si="24"/>
        <v>0.15413194444444445</v>
      </c>
      <c r="AS18" s="22">
        <f t="shared" si="25"/>
        <v>17</v>
      </c>
      <c r="AT18" s="25">
        <v>0.009780092592592592</v>
      </c>
      <c r="AU18" s="15">
        <f t="shared" si="26"/>
        <v>17</v>
      </c>
      <c r="AV18" s="2">
        <f t="shared" si="27"/>
        <v>0.16391203703703705</v>
      </c>
      <c r="AW18" s="9">
        <f t="shared" si="28"/>
        <v>16</v>
      </c>
    </row>
    <row r="19" spans="1:49" ht="13.5">
      <c r="A19" s="5">
        <v>17</v>
      </c>
      <c r="B19" s="1">
        <v>10</v>
      </c>
      <c r="C19" s="1" t="s">
        <v>32</v>
      </c>
      <c r="D19" s="5" t="s">
        <v>165</v>
      </c>
      <c r="E19" s="28">
        <v>0.1639699074074074</v>
      </c>
      <c r="F19" s="25">
        <v>0.012650462962962962</v>
      </c>
      <c r="G19" s="15">
        <f t="shared" si="29"/>
        <v>48</v>
      </c>
      <c r="H19" s="2">
        <f t="shared" si="30"/>
        <v>0.012650462962962962</v>
      </c>
      <c r="I19" s="22">
        <f t="shared" si="31"/>
        <v>48</v>
      </c>
      <c r="J19" s="25">
        <v>0.01486111111111111</v>
      </c>
      <c r="K19" s="15">
        <f t="shared" si="0"/>
        <v>55</v>
      </c>
      <c r="L19" s="2">
        <f t="shared" si="33"/>
        <v>0.02751157407407407</v>
      </c>
      <c r="M19" s="22">
        <f t="shared" si="1"/>
        <v>48</v>
      </c>
      <c r="N19" s="25">
        <v>0.014780092592592595</v>
      </c>
      <c r="O19" s="15">
        <f t="shared" si="2"/>
        <v>28</v>
      </c>
      <c r="P19" s="2">
        <f t="shared" si="3"/>
        <v>0.042291666666666665</v>
      </c>
      <c r="Q19" s="22">
        <f t="shared" si="4"/>
        <v>39</v>
      </c>
      <c r="R19" s="25">
        <v>0.019733796296296298</v>
      </c>
      <c r="S19" s="15">
        <f t="shared" si="5"/>
        <v>27</v>
      </c>
      <c r="T19" s="2">
        <f t="shared" si="6"/>
        <v>0.06202546296296296</v>
      </c>
      <c r="U19" s="22">
        <f t="shared" si="7"/>
        <v>33</v>
      </c>
      <c r="V19" s="25">
        <v>0.03208333333333333</v>
      </c>
      <c r="W19" s="15">
        <f t="shared" si="8"/>
        <v>5</v>
      </c>
      <c r="X19" s="2">
        <f t="shared" si="9"/>
        <v>0.09410879629629629</v>
      </c>
      <c r="Y19" s="22">
        <f t="shared" si="10"/>
        <v>17</v>
      </c>
      <c r="Z19" s="25">
        <v>0.031018518518518515</v>
      </c>
      <c r="AA19" s="15">
        <f t="shared" si="11"/>
        <v>18</v>
      </c>
      <c r="AB19" s="2">
        <f t="shared" si="12"/>
        <v>0.12512731481481482</v>
      </c>
      <c r="AC19" s="22">
        <f t="shared" si="13"/>
        <v>17</v>
      </c>
      <c r="AD19" s="25">
        <v>0.005358796296296296</v>
      </c>
      <c r="AE19" s="15">
        <f t="shared" si="14"/>
        <v>4</v>
      </c>
      <c r="AF19" s="2">
        <f t="shared" si="15"/>
        <v>0.1304861111111111</v>
      </c>
      <c r="AG19" s="22">
        <f t="shared" si="16"/>
        <v>14</v>
      </c>
      <c r="AH19" s="25">
        <v>0.005162037037037037</v>
      </c>
      <c r="AI19" s="15">
        <f t="shared" si="17"/>
        <v>22</v>
      </c>
      <c r="AJ19" s="2">
        <f t="shared" si="18"/>
        <v>0.13564814814814816</v>
      </c>
      <c r="AK19" s="22">
        <f t="shared" si="19"/>
        <v>15</v>
      </c>
      <c r="AL19" s="25">
        <v>0.00875</v>
      </c>
      <c r="AM19" s="15">
        <f t="shared" si="20"/>
        <v>28</v>
      </c>
      <c r="AN19" s="2">
        <f t="shared" si="21"/>
        <v>0.14439814814814816</v>
      </c>
      <c r="AO19" s="22">
        <f t="shared" si="22"/>
        <v>15</v>
      </c>
      <c r="AP19" s="25">
        <v>0.009641203703703704</v>
      </c>
      <c r="AQ19" s="15">
        <f t="shared" si="23"/>
        <v>63</v>
      </c>
      <c r="AR19" s="2">
        <f t="shared" si="24"/>
        <v>0.15403935185185186</v>
      </c>
      <c r="AS19" s="22">
        <f t="shared" si="25"/>
        <v>16</v>
      </c>
      <c r="AT19" s="25">
        <v>0.009930555555555555</v>
      </c>
      <c r="AU19" s="15">
        <f t="shared" si="26"/>
        <v>23</v>
      </c>
      <c r="AV19" s="2">
        <f t="shared" si="27"/>
        <v>0.1639699074074074</v>
      </c>
      <c r="AW19" s="9">
        <f t="shared" si="28"/>
        <v>17</v>
      </c>
    </row>
    <row r="20" spans="1:49" ht="13.5">
      <c r="A20" s="5">
        <v>18</v>
      </c>
      <c r="B20" s="1">
        <v>12</v>
      </c>
      <c r="C20" s="1" t="s">
        <v>33</v>
      </c>
      <c r="D20" s="5" t="s">
        <v>165</v>
      </c>
      <c r="E20" s="28">
        <v>0.1642361111111111</v>
      </c>
      <c r="F20" s="25">
        <v>0.01175925925925926</v>
      </c>
      <c r="G20" s="15">
        <f t="shared" si="29"/>
        <v>9</v>
      </c>
      <c r="H20" s="2">
        <f t="shared" si="30"/>
        <v>0.01175925925925926</v>
      </c>
      <c r="I20" s="22">
        <f t="shared" si="31"/>
        <v>9</v>
      </c>
      <c r="J20" s="25">
        <v>0.013055555555555556</v>
      </c>
      <c r="K20" s="15">
        <f t="shared" si="0"/>
        <v>6</v>
      </c>
      <c r="L20" s="2">
        <f t="shared" si="33"/>
        <v>0.024814814814814817</v>
      </c>
      <c r="M20" s="22">
        <f t="shared" si="1"/>
        <v>6</v>
      </c>
      <c r="N20" s="25">
        <v>0.013645833333333331</v>
      </c>
      <c r="O20" s="15">
        <f t="shared" si="2"/>
        <v>6</v>
      </c>
      <c r="P20" s="2">
        <f t="shared" si="3"/>
        <v>0.03846064814814815</v>
      </c>
      <c r="Q20" s="22">
        <f t="shared" si="4"/>
        <v>4</v>
      </c>
      <c r="R20" s="25">
        <v>0.01915509259259259</v>
      </c>
      <c r="S20" s="15">
        <f t="shared" si="5"/>
        <v>18</v>
      </c>
      <c r="T20" s="2">
        <f t="shared" si="6"/>
        <v>0.05761574074074074</v>
      </c>
      <c r="U20" s="22">
        <f t="shared" si="7"/>
        <v>8</v>
      </c>
      <c r="V20" s="25">
        <v>0.03429398148148148</v>
      </c>
      <c r="W20" s="15">
        <f t="shared" si="8"/>
        <v>16</v>
      </c>
      <c r="X20" s="2">
        <f t="shared" si="9"/>
        <v>0.09190972222222221</v>
      </c>
      <c r="Y20" s="22">
        <f t="shared" si="10"/>
        <v>9</v>
      </c>
      <c r="Z20" s="25">
        <v>0.03284722222222222</v>
      </c>
      <c r="AA20" s="15">
        <f t="shared" si="11"/>
        <v>30</v>
      </c>
      <c r="AB20" s="2">
        <f t="shared" si="12"/>
        <v>0.12475694444444443</v>
      </c>
      <c r="AC20" s="22">
        <f t="shared" si="13"/>
        <v>15</v>
      </c>
      <c r="AD20" s="25">
        <v>0.006689814814814814</v>
      </c>
      <c r="AE20" s="15">
        <f t="shared" si="14"/>
        <v>49</v>
      </c>
      <c r="AF20" s="2">
        <f t="shared" si="15"/>
        <v>0.13144675925925925</v>
      </c>
      <c r="AG20" s="22">
        <f t="shared" si="16"/>
        <v>18</v>
      </c>
      <c r="AH20" s="25">
        <v>0.005659722222222222</v>
      </c>
      <c r="AI20" s="15">
        <f t="shared" si="17"/>
        <v>55</v>
      </c>
      <c r="AJ20" s="2">
        <f t="shared" si="18"/>
        <v>0.13710648148148147</v>
      </c>
      <c r="AK20" s="22">
        <f t="shared" si="19"/>
        <v>19</v>
      </c>
      <c r="AL20" s="25">
        <v>0.008101851851851851</v>
      </c>
      <c r="AM20" s="15">
        <f t="shared" si="20"/>
        <v>5</v>
      </c>
      <c r="AN20" s="2">
        <f t="shared" si="21"/>
        <v>0.14520833333333333</v>
      </c>
      <c r="AO20" s="22">
        <f t="shared" si="22"/>
        <v>17</v>
      </c>
      <c r="AP20" s="25">
        <v>0.009050925925925926</v>
      </c>
      <c r="AQ20" s="15">
        <f t="shared" si="23"/>
        <v>38</v>
      </c>
      <c r="AR20" s="2">
        <f t="shared" si="24"/>
        <v>0.15425925925925926</v>
      </c>
      <c r="AS20" s="22">
        <f t="shared" si="25"/>
        <v>18</v>
      </c>
      <c r="AT20" s="25">
        <v>0.009976851851851853</v>
      </c>
      <c r="AU20" s="15">
        <f t="shared" si="26"/>
        <v>29</v>
      </c>
      <c r="AV20" s="2">
        <f t="shared" si="27"/>
        <v>0.1642361111111111</v>
      </c>
      <c r="AW20" s="9">
        <f t="shared" si="28"/>
        <v>18</v>
      </c>
    </row>
    <row r="21" spans="1:49" ht="13.5">
      <c r="A21" s="5">
        <v>19</v>
      </c>
      <c r="B21" s="1">
        <v>27</v>
      </c>
      <c r="C21" s="1" t="s">
        <v>34</v>
      </c>
      <c r="D21" s="5" t="s">
        <v>172</v>
      </c>
      <c r="E21" s="28">
        <v>0.1646875</v>
      </c>
      <c r="F21" s="25">
        <v>0.011770833333333333</v>
      </c>
      <c r="G21" s="15">
        <f t="shared" si="29"/>
        <v>12</v>
      </c>
      <c r="H21" s="2">
        <f t="shared" si="30"/>
        <v>0.011770833333333333</v>
      </c>
      <c r="I21" s="22">
        <f t="shared" si="31"/>
        <v>12</v>
      </c>
      <c r="J21" s="25">
        <v>0.013055555555555556</v>
      </c>
      <c r="K21" s="15">
        <f t="shared" si="0"/>
        <v>6</v>
      </c>
      <c r="L21" s="2">
        <f t="shared" si="33"/>
        <v>0.02482638888888889</v>
      </c>
      <c r="M21" s="22">
        <f t="shared" si="1"/>
        <v>7</v>
      </c>
      <c r="N21" s="25">
        <v>0.014502314814814815</v>
      </c>
      <c r="O21" s="15">
        <f t="shared" si="2"/>
        <v>20</v>
      </c>
      <c r="P21" s="2">
        <f t="shared" si="3"/>
        <v>0.039328703703703706</v>
      </c>
      <c r="Q21" s="22">
        <f t="shared" si="4"/>
        <v>10</v>
      </c>
      <c r="R21" s="25">
        <v>0.020682870370370372</v>
      </c>
      <c r="S21" s="15">
        <f t="shared" si="5"/>
        <v>37</v>
      </c>
      <c r="T21" s="2">
        <f t="shared" si="6"/>
        <v>0.06001157407407408</v>
      </c>
      <c r="U21" s="22">
        <f t="shared" si="7"/>
        <v>20</v>
      </c>
      <c r="V21" s="25">
        <v>0.03605324074074074</v>
      </c>
      <c r="W21" s="15">
        <f t="shared" si="8"/>
        <v>28</v>
      </c>
      <c r="X21" s="2">
        <f t="shared" si="9"/>
        <v>0.09606481481481483</v>
      </c>
      <c r="Y21" s="22">
        <f t="shared" si="10"/>
        <v>24</v>
      </c>
      <c r="Z21" s="25">
        <v>0.029930555555555557</v>
      </c>
      <c r="AA21" s="15">
        <f t="shared" si="11"/>
        <v>12</v>
      </c>
      <c r="AB21" s="2">
        <f t="shared" si="12"/>
        <v>0.1259953703703704</v>
      </c>
      <c r="AC21" s="22">
        <f t="shared" si="13"/>
        <v>20</v>
      </c>
      <c r="AD21" s="25">
        <v>0.005960648148148149</v>
      </c>
      <c r="AE21" s="15">
        <f t="shared" si="14"/>
        <v>21</v>
      </c>
      <c r="AF21" s="2">
        <f t="shared" si="15"/>
        <v>0.13195601851851854</v>
      </c>
      <c r="AG21" s="22">
        <f t="shared" si="16"/>
        <v>20</v>
      </c>
      <c r="AH21" s="25">
        <v>0.005208333333333333</v>
      </c>
      <c r="AI21" s="15">
        <f t="shared" si="17"/>
        <v>25</v>
      </c>
      <c r="AJ21" s="2">
        <f t="shared" si="18"/>
        <v>0.13716435185185188</v>
      </c>
      <c r="AK21" s="22">
        <f t="shared" si="19"/>
        <v>20</v>
      </c>
      <c r="AL21" s="25">
        <v>0.008645833333333333</v>
      </c>
      <c r="AM21" s="15">
        <f t="shared" si="20"/>
        <v>20</v>
      </c>
      <c r="AN21" s="2">
        <f t="shared" si="21"/>
        <v>0.1458101851851852</v>
      </c>
      <c r="AO21" s="22">
        <f t="shared" si="22"/>
        <v>20</v>
      </c>
      <c r="AP21" s="25">
        <v>0.008865740740740742</v>
      </c>
      <c r="AQ21" s="15">
        <f t="shared" si="23"/>
        <v>26</v>
      </c>
      <c r="AR21" s="2">
        <f t="shared" si="24"/>
        <v>0.15467592592592594</v>
      </c>
      <c r="AS21" s="22">
        <f t="shared" si="25"/>
        <v>20</v>
      </c>
      <c r="AT21" s="25">
        <v>0.010011574074074074</v>
      </c>
      <c r="AU21" s="15">
        <f t="shared" si="26"/>
        <v>33</v>
      </c>
      <c r="AV21" s="2">
        <f t="shared" si="27"/>
        <v>0.16468750000000001</v>
      </c>
      <c r="AW21" s="9">
        <f t="shared" si="28"/>
        <v>19</v>
      </c>
    </row>
    <row r="22" spans="1:49" ht="13.5">
      <c r="A22" s="5">
        <v>20</v>
      </c>
      <c r="B22" s="1">
        <v>29</v>
      </c>
      <c r="C22" s="1" t="s">
        <v>35</v>
      </c>
      <c r="D22" s="5" t="s">
        <v>165</v>
      </c>
      <c r="E22" s="28">
        <v>0.16516203703703705</v>
      </c>
      <c r="F22" s="25">
        <v>0.012939814814814814</v>
      </c>
      <c r="G22" s="15">
        <f t="shared" si="29"/>
        <v>55</v>
      </c>
      <c r="H22" s="2">
        <f t="shared" si="30"/>
        <v>0.012939814814814814</v>
      </c>
      <c r="I22" s="22">
        <f t="shared" si="31"/>
        <v>55</v>
      </c>
      <c r="J22" s="25">
        <v>0.013969907407407408</v>
      </c>
      <c r="K22" s="15">
        <f t="shared" si="0"/>
        <v>37</v>
      </c>
      <c r="L22" s="2">
        <f t="shared" si="33"/>
        <v>0.026909722222222224</v>
      </c>
      <c r="M22" s="22">
        <f t="shared" si="1"/>
        <v>40</v>
      </c>
      <c r="N22" s="25">
        <v>0.015104166666666667</v>
      </c>
      <c r="O22" s="15">
        <f t="shared" si="2"/>
        <v>35</v>
      </c>
      <c r="P22" s="2">
        <f t="shared" si="3"/>
        <v>0.04201388888888889</v>
      </c>
      <c r="Q22" s="22">
        <f t="shared" si="4"/>
        <v>38</v>
      </c>
      <c r="R22" s="25">
        <v>0.018726851851851852</v>
      </c>
      <c r="S22" s="15">
        <f t="shared" si="5"/>
        <v>9</v>
      </c>
      <c r="T22" s="2">
        <f t="shared" si="6"/>
        <v>0.06074074074074075</v>
      </c>
      <c r="U22" s="22">
        <f t="shared" si="7"/>
        <v>27</v>
      </c>
      <c r="V22" s="25">
        <v>0.03414351851851852</v>
      </c>
      <c r="W22" s="15">
        <f t="shared" si="8"/>
        <v>14</v>
      </c>
      <c r="X22" s="2">
        <f t="shared" si="9"/>
        <v>0.09488425925925927</v>
      </c>
      <c r="Y22" s="22">
        <f t="shared" si="10"/>
        <v>21</v>
      </c>
      <c r="Z22" s="25">
        <v>0.03068287037037037</v>
      </c>
      <c r="AA22" s="15">
        <f t="shared" si="11"/>
        <v>16</v>
      </c>
      <c r="AB22" s="2">
        <f t="shared" si="12"/>
        <v>0.12556712962962963</v>
      </c>
      <c r="AC22" s="22">
        <f t="shared" si="13"/>
        <v>18</v>
      </c>
      <c r="AD22" s="25">
        <v>0.00568287037037037</v>
      </c>
      <c r="AE22" s="15">
        <f t="shared" si="14"/>
        <v>16</v>
      </c>
      <c r="AF22" s="2">
        <f t="shared" si="15"/>
        <v>0.13125</v>
      </c>
      <c r="AG22" s="22">
        <f t="shared" si="16"/>
        <v>17</v>
      </c>
      <c r="AH22" s="25">
        <v>0.005555555555555556</v>
      </c>
      <c r="AI22" s="15">
        <f t="shared" si="17"/>
        <v>47</v>
      </c>
      <c r="AJ22" s="2">
        <f t="shared" si="18"/>
        <v>0.13680555555555557</v>
      </c>
      <c r="AK22" s="22">
        <f t="shared" si="19"/>
        <v>17</v>
      </c>
      <c r="AL22" s="25">
        <v>0.008796296296296297</v>
      </c>
      <c r="AM22" s="15">
        <f t="shared" si="20"/>
        <v>32</v>
      </c>
      <c r="AN22" s="2">
        <f t="shared" si="21"/>
        <v>0.14560185185185187</v>
      </c>
      <c r="AO22" s="22">
        <f t="shared" si="22"/>
        <v>18</v>
      </c>
      <c r="AP22" s="25">
        <v>0.008958333333333334</v>
      </c>
      <c r="AQ22" s="15">
        <f t="shared" si="23"/>
        <v>30</v>
      </c>
      <c r="AR22" s="2">
        <f t="shared" si="24"/>
        <v>0.15456018518518522</v>
      </c>
      <c r="AS22" s="22">
        <f t="shared" si="25"/>
        <v>19</v>
      </c>
      <c r="AT22" s="25">
        <v>0.010601851851851854</v>
      </c>
      <c r="AU22" s="15">
        <f t="shared" si="26"/>
        <v>63</v>
      </c>
      <c r="AV22" s="2">
        <f t="shared" si="27"/>
        <v>0.16516203703703708</v>
      </c>
      <c r="AW22" s="9">
        <f t="shared" si="28"/>
        <v>20</v>
      </c>
    </row>
    <row r="23" spans="1:49" ht="13.5">
      <c r="A23" s="5">
        <v>21</v>
      </c>
      <c r="B23" s="1">
        <v>34</v>
      </c>
      <c r="C23" s="1" t="s">
        <v>36</v>
      </c>
      <c r="D23" s="5" t="s">
        <v>171</v>
      </c>
      <c r="E23" s="28">
        <v>0.16590277777777776</v>
      </c>
      <c r="F23" s="25">
        <v>0.012094907407407408</v>
      </c>
      <c r="G23" s="15">
        <f t="shared" si="29"/>
        <v>24</v>
      </c>
      <c r="H23" s="2">
        <f t="shared" si="30"/>
        <v>0.012094907407407408</v>
      </c>
      <c r="I23" s="22">
        <f t="shared" si="31"/>
        <v>24</v>
      </c>
      <c r="J23" s="25">
        <v>0.013449074074074073</v>
      </c>
      <c r="K23" s="15">
        <f t="shared" si="0"/>
        <v>22</v>
      </c>
      <c r="L23" s="2">
        <f t="shared" si="33"/>
        <v>0.02554398148148148</v>
      </c>
      <c r="M23" s="22">
        <f t="shared" si="1"/>
        <v>18</v>
      </c>
      <c r="N23" s="25">
        <v>0.014780092592592595</v>
      </c>
      <c r="O23" s="15">
        <f t="shared" si="2"/>
        <v>28</v>
      </c>
      <c r="P23" s="2">
        <f t="shared" si="3"/>
        <v>0.040324074074074075</v>
      </c>
      <c r="Q23" s="22">
        <f t="shared" si="4"/>
        <v>21</v>
      </c>
      <c r="R23" s="25">
        <v>0.01875</v>
      </c>
      <c r="S23" s="15">
        <f t="shared" si="5"/>
        <v>10</v>
      </c>
      <c r="T23" s="2">
        <f t="shared" si="6"/>
        <v>0.05907407407407407</v>
      </c>
      <c r="U23" s="22">
        <f t="shared" si="7"/>
        <v>14</v>
      </c>
      <c r="V23" s="25">
        <v>0.034201388888888885</v>
      </c>
      <c r="W23" s="15">
        <f t="shared" si="8"/>
        <v>15</v>
      </c>
      <c r="X23" s="2">
        <f t="shared" si="9"/>
        <v>0.09327546296296296</v>
      </c>
      <c r="Y23" s="22">
        <f t="shared" si="10"/>
        <v>11</v>
      </c>
      <c r="Z23" s="25">
        <v>0.03412037037037037</v>
      </c>
      <c r="AA23" s="15">
        <f t="shared" si="11"/>
        <v>38</v>
      </c>
      <c r="AB23" s="2">
        <f t="shared" si="12"/>
        <v>0.12739583333333332</v>
      </c>
      <c r="AC23" s="22">
        <f t="shared" si="13"/>
        <v>21</v>
      </c>
      <c r="AD23" s="25">
        <v>0.006168981481481481</v>
      </c>
      <c r="AE23" s="15">
        <f t="shared" si="14"/>
        <v>31</v>
      </c>
      <c r="AF23" s="2">
        <f t="shared" si="15"/>
        <v>0.1335648148148148</v>
      </c>
      <c r="AG23" s="22">
        <f t="shared" si="16"/>
        <v>21</v>
      </c>
      <c r="AH23" s="25">
        <v>0.005104166666666667</v>
      </c>
      <c r="AI23" s="15">
        <f t="shared" si="17"/>
        <v>18</v>
      </c>
      <c r="AJ23" s="2">
        <f t="shared" si="18"/>
        <v>0.13866898148148146</v>
      </c>
      <c r="AK23" s="22">
        <f t="shared" si="19"/>
        <v>21</v>
      </c>
      <c r="AL23" s="25">
        <v>0.00849537037037037</v>
      </c>
      <c r="AM23" s="15">
        <f t="shared" si="20"/>
        <v>17</v>
      </c>
      <c r="AN23" s="2">
        <f t="shared" si="21"/>
        <v>0.14716435185185184</v>
      </c>
      <c r="AO23" s="22">
        <f t="shared" si="22"/>
        <v>21</v>
      </c>
      <c r="AP23" s="25">
        <v>0.00866898148148148</v>
      </c>
      <c r="AQ23" s="15">
        <f t="shared" si="23"/>
        <v>17</v>
      </c>
      <c r="AR23" s="2">
        <f t="shared" si="24"/>
        <v>0.15583333333333332</v>
      </c>
      <c r="AS23" s="22">
        <f t="shared" si="25"/>
        <v>21</v>
      </c>
      <c r="AT23" s="25">
        <v>0.010069444444444445</v>
      </c>
      <c r="AU23" s="15">
        <f t="shared" si="26"/>
        <v>37</v>
      </c>
      <c r="AV23" s="2">
        <f t="shared" si="27"/>
        <v>0.16590277777777776</v>
      </c>
      <c r="AW23" s="9">
        <f t="shared" si="28"/>
        <v>21</v>
      </c>
    </row>
    <row r="24" spans="1:49" ht="13.5">
      <c r="A24" s="5">
        <v>22</v>
      </c>
      <c r="B24" s="1">
        <v>21</v>
      </c>
      <c r="C24" s="1" t="s">
        <v>37</v>
      </c>
      <c r="D24" s="5" t="s">
        <v>166</v>
      </c>
      <c r="E24" s="28">
        <v>0.16754629629629628</v>
      </c>
      <c r="F24" s="25">
        <v>0.01258101851851852</v>
      </c>
      <c r="G24" s="15">
        <f t="shared" si="29"/>
        <v>43</v>
      </c>
      <c r="H24" s="2">
        <f t="shared" si="30"/>
        <v>0.01258101851851852</v>
      </c>
      <c r="I24" s="22">
        <f t="shared" si="31"/>
        <v>43</v>
      </c>
      <c r="J24" s="25">
        <v>0.013101851851851852</v>
      </c>
      <c r="K24" s="15">
        <f t="shared" si="0"/>
        <v>8</v>
      </c>
      <c r="L24" s="2">
        <f t="shared" si="33"/>
        <v>0.02568287037037037</v>
      </c>
      <c r="M24" s="22">
        <f t="shared" si="1"/>
        <v>21</v>
      </c>
      <c r="N24" s="25">
        <v>0.013217592592592593</v>
      </c>
      <c r="O24" s="15">
        <f t="shared" si="2"/>
        <v>2</v>
      </c>
      <c r="P24" s="2">
        <f t="shared" si="3"/>
        <v>0.03890046296296296</v>
      </c>
      <c r="Q24" s="22">
        <f t="shared" si="4"/>
        <v>8</v>
      </c>
      <c r="R24" s="25">
        <v>0.02162037037037037</v>
      </c>
      <c r="S24" s="15">
        <f t="shared" si="5"/>
        <v>49</v>
      </c>
      <c r="T24" s="2">
        <f t="shared" si="6"/>
        <v>0.06052083333333333</v>
      </c>
      <c r="U24" s="22">
        <f t="shared" si="7"/>
        <v>26</v>
      </c>
      <c r="V24" s="25">
        <v>0.03571759259259259</v>
      </c>
      <c r="W24" s="15">
        <f t="shared" si="8"/>
        <v>26</v>
      </c>
      <c r="X24" s="2">
        <f t="shared" si="9"/>
        <v>0.09623842592592592</v>
      </c>
      <c r="Y24" s="22">
        <f t="shared" si="10"/>
        <v>25</v>
      </c>
      <c r="Z24" s="25">
        <v>0.03239583333333333</v>
      </c>
      <c r="AA24" s="15">
        <f t="shared" si="11"/>
        <v>28</v>
      </c>
      <c r="AB24" s="2">
        <f t="shared" si="12"/>
        <v>0.12863425925925925</v>
      </c>
      <c r="AC24" s="22">
        <f t="shared" si="13"/>
        <v>25</v>
      </c>
      <c r="AD24" s="25">
        <v>0.007175925925925926</v>
      </c>
      <c r="AE24" s="15">
        <f t="shared" si="14"/>
        <v>70</v>
      </c>
      <c r="AF24" s="2">
        <f t="shared" si="15"/>
        <v>0.13581018518518517</v>
      </c>
      <c r="AG24" s="22">
        <f t="shared" si="16"/>
        <v>27</v>
      </c>
      <c r="AH24" s="25">
        <v>0.0049884259259259265</v>
      </c>
      <c r="AI24" s="15">
        <f t="shared" si="17"/>
        <v>11</v>
      </c>
      <c r="AJ24" s="2">
        <f t="shared" si="18"/>
        <v>0.1407986111111111</v>
      </c>
      <c r="AK24" s="22">
        <f t="shared" si="19"/>
        <v>26</v>
      </c>
      <c r="AL24" s="25">
        <v>0.008159722222222223</v>
      </c>
      <c r="AM24" s="15">
        <f t="shared" si="20"/>
        <v>6</v>
      </c>
      <c r="AN24" s="2">
        <f t="shared" si="21"/>
        <v>0.14895833333333333</v>
      </c>
      <c r="AO24" s="22">
        <f t="shared" si="22"/>
        <v>25</v>
      </c>
      <c r="AP24" s="25">
        <v>0.008645833333333333</v>
      </c>
      <c r="AQ24" s="15">
        <f t="shared" si="23"/>
        <v>13</v>
      </c>
      <c r="AR24" s="2">
        <f t="shared" si="24"/>
        <v>0.15760416666666666</v>
      </c>
      <c r="AS24" s="22">
        <f t="shared" si="25"/>
        <v>23</v>
      </c>
      <c r="AT24" s="25">
        <v>0.009942129629629629</v>
      </c>
      <c r="AU24" s="15">
        <f t="shared" si="26"/>
        <v>24</v>
      </c>
      <c r="AV24" s="2">
        <f t="shared" si="27"/>
        <v>0.16754629629629628</v>
      </c>
      <c r="AW24" s="9">
        <f t="shared" si="28"/>
        <v>22</v>
      </c>
    </row>
    <row r="25" spans="1:49" ht="13.5">
      <c r="A25" s="5">
        <v>23</v>
      </c>
      <c r="B25" s="1">
        <v>13</v>
      </c>
      <c r="C25" s="1" t="s">
        <v>38</v>
      </c>
      <c r="D25" s="5" t="s">
        <v>166</v>
      </c>
      <c r="E25" s="28">
        <v>0.16784722222222223</v>
      </c>
      <c r="F25" s="25">
        <v>0.011504629629629629</v>
      </c>
      <c r="G25" s="15">
        <f t="shared" si="29"/>
        <v>4</v>
      </c>
      <c r="H25" s="2">
        <f t="shared" si="30"/>
        <v>0.011504629629629629</v>
      </c>
      <c r="I25" s="22">
        <f t="shared" si="31"/>
        <v>4</v>
      </c>
      <c r="J25" s="25">
        <v>0.012638888888888889</v>
      </c>
      <c r="K25" s="15">
        <f t="shared" si="0"/>
        <v>2</v>
      </c>
      <c r="L25" s="2">
        <f t="shared" si="33"/>
        <v>0.024143518518518516</v>
      </c>
      <c r="M25" s="22">
        <f t="shared" si="1"/>
        <v>2</v>
      </c>
      <c r="N25" s="25">
        <v>0.013310185185185187</v>
      </c>
      <c r="O25" s="15">
        <f t="shared" si="2"/>
        <v>3</v>
      </c>
      <c r="P25" s="2">
        <f t="shared" si="3"/>
        <v>0.037453703703703704</v>
      </c>
      <c r="Q25" s="22">
        <f t="shared" si="4"/>
        <v>2</v>
      </c>
      <c r="R25" s="25">
        <v>0.019212962962962963</v>
      </c>
      <c r="S25" s="15">
        <f t="shared" si="5"/>
        <v>19</v>
      </c>
      <c r="T25" s="2">
        <f t="shared" si="6"/>
        <v>0.05666666666666667</v>
      </c>
      <c r="U25" s="22">
        <f t="shared" si="7"/>
        <v>4</v>
      </c>
      <c r="V25" s="25">
        <v>0.03755787037037037</v>
      </c>
      <c r="W25" s="15">
        <f t="shared" si="8"/>
        <v>42</v>
      </c>
      <c r="X25" s="2">
        <f t="shared" si="9"/>
        <v>0.09422453703703704</v>
      </c>
      <c r="Y25" s="22">
        <f t="shared" si="10"/>
        <v>18</v>
      </c>
      <c r="Z25" s="25">
        <v>0.036273148148148145</v>
      </c>
      <c r="AA25" s="15">
        <f t="shared" si="11"/>
        <v>60</v>
      </c>
      <c r="AB25" s="2">
        <f t="shared" si="12"/>
        <v>0.13049768518518517</v>
      </c>
      <c r="AC25" s="22">
        <f t="shared" si="13"/>
        <v>30</v>
      </c>
      <c r="AD25" s="25">
        <v>0.006643518518518518</v>
      </c>
      <c r="AE25" s="15">
        <f t="shared" si="14"/>
        <v>47</v>
      </c>
      <c r="AF25" s="2">
        <f t="shared" si="15"/>
        <v>0.1371412037037037</v>
      </c>
      <c r="AG25" s="22">
        <f t="shared" si="16"/>
        <v>30</v>
      </c>
      <c r="AH25" s="25">
        <v>0.004965277777777778</v>
      </c>
      <c r="AI25" s="15">
        <f t="shared" si="17"/>
        <v>10</v>
      </c>
      <c r="AJ25" s="2">
        <f t="shared" si="18"/>
        <v>0.14210648148148147</v>
      </c>
      <c r="AK25" s="22">
        <f t="shared" si="19"/>
        <v>29</v>
      </c>
      <c r="AL25" s="25">
        <v>0.008032407407407407</v>
      </c>
      <c r="AM25" s="15">
        <f t="shared" si="20"/>
        <v>2</v>
      </c>
      <c r="AN25" s="2">
        <f t="shared" si="21"/>
        <v>0.15013888888888888</v>
      </c>
      <c r="AO25" s="22">
        <f t="shared" si="22"/>
        <v>27</v>
      </c>
      <c r="AP25" s="25">
        <v>0.008287037037037037</v>
      </c>
      <c r="AQ25" s="15">
        <f t="shared" si="23"/>
        <v>3</v>
      </c>
      <c r="AR25" s="2">
        <f t="shared" si="24"/>
        <v>0.15842592592592591</v>
      </c>
      <c r="AS25" s="22">
        <f t="shared" si="25"/>
        <v>27</v>
      </c>
      <c r="AT25" s="25">
        <v>0.009421296296296296</v>
      </c>
      <c r="AU25" s="15">
        <f t="shared" si="26"/>
        <v>2</v>
      </c>
      <c r="AV25" s="2">
        <f t="shared" si="27"/>
        <v>0.1678472222222222</v>
      </c>
      <c r="AW25" s="9">
        <f t="shared" si="28"/>
        <v>23</v>
      </c>
    </row>
    <row r="26" spans="1:49" ht="13.5">
      <c r="A26" s="5">
        <v>24</v>
      </c>
      <c r="B26" s="1">
        <v>26</v>
      </c>
      <c r="C26" s="1" t="s">
        <v>39</v>
      </c>
      <c r="D26" s="5" t="s">
        <v>173</v>
      </c>
      <c r="E26" s="28">
        <v>0.16788194444444446</v>
      </c>
      <c r="F26" s="25">
        <v>0.0125</v>
      </c>
      <c r="G26" s="15">
        <f t="shared" si="29"/>
        <v>41</v>
      </c>
      <c r="H26" s="2">
        <f t="shared" si="30"/>
        <v>0.0125</v>
      </c>
      <c r="I26" s="22">
        <f t="shared" si="31"/>
        <v>41</v>
      </c>
      <c r="J26" s="25">
        <v>0.013287037037037036</v>
      </c>
      <c r="K26" s="15">
        <f t="shared" si="0"/>
        <v>16</v>
      </c>
      <c r="L26" s="2">
        <f t="shared" si="33"/>
        <v>0.02578703703703704</v>
      </c>
      <c r="M26" s="22">
        <f t="shared" si="1"/>
        <v>23</v>
      </c>
      <c r="N26" s="25">
        <v>0.015173611111111112</v>
      </c>
      <c r="O26" s="15">
        <f t="shared" si="2"/>
        <v>37</v>
      </c>
      <c r="P26" s="2">
        <f t="shared" si="3"/>
        <v>0.04096064814814815</v>
      </c>
      <c r="Q26" s="22">
        <f t="shared" si="4"/>
        <v>30</v>
      </c>
      <c r="R26" s="25">
        <v>0.01909722222222222</v>
      </c>
      <c r="S26" s="15">
        <f t="shared" si="5"/>
        <v>17</v>
      </c>
      <c r="T26" s="2">
        <f t="shared" si="6"/>
        <v>0.06005787037037037</v>
      </c>
      <c r="U26" s="22">
        <f t="shared" si="7"/>
        <v>21</v>
      </c>
      <c r="V26" s="25">
        <v>0.03395833333333333</v>
      </c>
      <c r="W26" s="15">
        <f t="shared" si="8"/>
        <v>13</v>
      </c>
      <c r="X26" s="2">
        <f t="shared" si="9"/>
        <v>0.0940162037037037</v>
      </c>
      <c r="Y26" s="22">
        <f t="shared" si="10"/>
        <v>16</v>
      </c>
      <c r="Z26" s="25">
        <v>0.03459490740740741</v>
      </c>
      <c r="AA26" s="15">
        <f t="shared" si="11"/>
        <v>43</v>
      </c>
      <c r="AB26" s="2">
        <f t="shared" si="12"/>
        <v>0.12861111111111112</v>
      </c>
      <c r="AC26" s="22">
        <f t="shared" si="13"/>
        <v>24</v>
      </c>
      <c r="AD26" s="25">
        <v>0.006527777777777778</v>
      </c>
      <c r="AE26" s="15">
        <f t="shared" si="14"/>
        <v>43</v>
      </c>
      <c r="AF26" s="2">
        <f t="shared" si="15"/>
        <v>0.1351388888888889</v>
      </c>
      <c r="AG26" s="22">
        <f t="shared" si="16"/>
        <v>25</v>
      </c>
      <c r="AH26" s="25">
        <v>0.005347222222222222</v>
      </c>
      <c r="AI26" s="15">
        <f t="shared" si="17"/>
        <v>38</v>
      </c>
      <c r="AJ26" s="2">
        <f t="shared" si="18"/>
        <v>0.14048611111111112</v>
      </c>
      <c r="AK26" s="22">
        <f t="shared" si="19"/>
        <v>25</v>
      </c>
      <c r="AL26" s="25">
        <v>0.008773148148148148</v>
      </c>
      <c r="AM26" s="15">
        <f t="shared" si="20"/>
        <v>29</v>
      </c>
      <c r="AN26" s="2">
        <f t="shared" si="21"/>
        <v>0.14925925925925926</v>
      </c>
      <c r="AO26" s="22">
        <f t="shared" si="22"/>
        <v>26</v>
      </c>
      <c r="AP26" s="25">
        <v>0.008773148148148148</v>
      </c>
      <c r="AQ26" s="15">
        <f t="shared" si="23"/>
        <v>22</v>
      </c>
      <c r="AR26" s="2">
        <f t="shared" si="24"/>
        <v>0.1580324074074074</v>
      </c>
      <c r="AS26" s="22">
        <f t="shared" si="25"/>
        <v>25</v>
      </c>
      <c r="AT26" s="25">
        <v>0.009849537037037037</v>
      </c>
      <c r="AU26" s="15">
        <f t="shared" si="26"/>
        <v>22</v>
      </c>
      <c r="AV26" s="2">
        <f t="shared" si="27"/>
        <v>0.16788194444444443</v>
      </c>
      <c r="AW26" s="9">
        <f t="shared" si="28"/>
        <v>24</v>
      </c>
    </row>
    <row r="27" spans="1:49" ht="13.5">
      <c r="A27" s="5">
        <v>25</v>
      </c>
      <c r="B27" s="1">
        <v>104</v>
      </c>
      <c r="C27" s="1" t="s">
        <v>40</v>
      </c>
      <c r="D27" s="5" t="s">
        <v>167</v>
      </c>
      <c r="E27" s="28">
        <v>0.16827546296296295</v>
      </c>
      <c r="F27" s="25">
        <v>0.013078703703703703</v>
      </c>
      <c r="G27" s="15">
        <f t="shared" si="29"/>
        <v>63</v>
      </c>
      <c r="H27" s="2">
        <f t="shared" si="30"/>
        <v>0.013078703703703703</v>
      </c>
      <c r="I27" s="22">
        <f t="shared" si="31"/>
        <v>63</v>
      </c>
      <c r="J27" s="25">
        <v>0.014849537037037036</v>
      </c>
      <c r="K27" s="15">
        <f t="shared" si="0"/>
        <v>53</v>
      </c>
      <c r="L27" s="2">
        <f t="shared" si="33"/>
        <v>0.02792824074074074</v>
      </c>
      <c r="M27" s="22">
        <f t="shared" si="1"/>
        <v>51</v>
      </c>
      <c r="N27" s="25">
        <v>0.015266203703703705</v>
      </c>
      <c r="O27" s="15">
        <f t="shared" si="2"/>
        <v>41</v>
      </c>
      <c r="P27" s="2">
        <f t="shared" si="3"/>
        <v>0.043194444444444445</v>
      </c>
      <c r="Q27" s="22">
        <f t="shared" si="4"/>
        <v>46</v>
      </c>
      <c r="R27" s="25">
        <v>0.01990740740740741</v>
      </c>
      <c r="S27" s="15">
        <f t="shared" si="5"/>
        <v>29</v>
      </c>
      <c r="T27" s="2">
        <f t="shared" si="6"/>
        <v>0.06310185185185185</v>
      </c>
      <c r="U27" s="22">
        <f t="shared" si="7"/>
        <v>40</v>
      </c>
      <c r="V27" s="25">
        <v>0.0334375</v>
      </c>
      <c r="W27" s="15">
        <f t="shared" si="8"/>
        <v>10</v>
      </c>
      <c r="X27" s="2">
        <f t="shared" si="9"/>
        <v>0.09653935185185186</v>
      </c>
      <c r="Y27" s="22">
        <f t="shared" si="10"/>
        <v>26</v>
      </c>
      <c r="Z27" s="25">
        <v>0.031215277777777783</v>
      </c>
      <c r="AA27" s="15">
        <f t="shared" si="11"/>
        <v>21</v>
      </c>
      <c r="AB27" s="2">
        <f t="shared" si="12"/>
        <v>0.12775462962962963</v>
      </c>
      <c r="AC27" s="22">
        <f t="shared" si="13"/>
        <v>22</v>
      </c>
      <c r="AD27" s="25">
        <v>0.00636574074074074</v>
      </c>
      <c r="AE27" s="15">
        <f t="shared" si="14"/>
        <v>36</v>
      </c>
      <c r="AF27" s="2">
        <f t="shared" si="15"/>
        <v>0.13412037037037036</v>
      </c>
      <c r="AG27" s="22">
        <f t="shared" si="16"/>
        <v>22</v>
      </c>
      <c r="AH27" s="25">
        <v>0.005023148148148148</v>
      </c>
      <c r="AI27" s="15">
        <f t="shared" si="17"/>
        <v>14</v>
      </c>
      <c r="AJ27" s="2">
        <f t="shared" si="18"/>
        <v>0.1391435185185185</v>
      </c>
      <c r="AK27" s="22">
        <f t="shared" si="19"/>
        <v>22</v>
      </c>
      <c r="AL27" s="25">
        <v>0.008842592592592591</v>
      </c>
      <c r="AM27" s="15">
        <f t="shared" si="20"/>
        <v>36</v>
      </c>
      <c r="AN27" s="2">
        <f t="shared" si="21"/>
        <v>0.1479861111111111</v>
      </c>
      <c r="AO27" s="22">
        <f t="shared" si="22"/>
        <v>22</v>
      </c>
      <c r="AP27" s="25">
        <v>0.009375</v>
      </c>
      <c r="AQ27" s="15">
        <f t="shared" si="23"/>
        <v>52</v>
      </c>
      <c r="AR27" s="2">
        <f t="shared" si="24"/>
        <v>0.1573611111111111</v>
      </c>
      <c r="AS27" s="22">
        <f t="shared" si="25"/>
        <v>22</v>
      </c>
      <c r="AT27" s="25">
        <v>0.01091435185185185</v>
      </c>
      <c r="AU27" s="15">
        <f t="shared" si="26"/>
        <v>83</v>
      </c>
      <c r="AV27" s="2">
        <f t="shared" si="27"/>
        <v>0.16827546296296295</v>
      </c>
      <c r="AW27" s="9">
        <f t="shared" si="28"/>
        <v>25</v>
      </c>
    </row>
    <row r="28" spans="1:49" ht="13.5">
      <c r="A28" s="5">
        <v>26</v>
      </c>
      <c r="B28" s="1">
        <v>20</v>
      </c>
      <c r="C28" s="1" t="s">
        <v>41</v>
      </c>
      <c r="D28" s="5" t="s">
        <v>167</v>
      </c>
      <c r="E28" s="28">
        <v>0.16841435185185186</v>
      </c>
      <c r="F28" s="25">
        <v>0.012916666666666667</v>
      </c>
      <c r="G28" s="15">
        <f t="shared" si="29"/>
        <v>53</v>
      </c>
      <c r="H28" s="2">
        <f t="shared" si="30"/>
        <v>0.012916666666666667</v>
      </c>
      <c r="I28" s="22">
        <f t="shared" si="31"/>
        <v>53</v>
      </c>
      <c r="J28" s="25">
        <v>0.013807870370370371</v>
      </c>
      <c r="K28" s="15">
        <f t="shared" si="0"/>
        <v>34</v>
      </c>
      <c r="L28" s="2">
        <f t="shared" si="33"/>
        <v>0.02672453703703704</v>
      </c>
      <c r="M28" s="22">
        <f t="shared" si="1"/>
        <v>38</v>
      </c>
      <c r="N28" s="25">
        <v>0.014293981481481482</v>
      </c>
      <c r="O28" s="15">
        <f t="shared" si="2"/>
        <v>15</v>
      </c>
      <c r="P28" s="2">
        <f t="shared" si="3"/>
        <v>0.041018518518518524</v>
      </c>
      <c r="Q28" s="22">
        <f t="shared" si="4"/>
        <v>32</v>
      </c>
      <c r="R28" s="25">
        <v>0.019375</v>
      </c>
      <c r="S28" s="15">
        <f t="shared" si="5"/>
        <v>22</v>
      </c>
      <c r="T28" s="2">
        <f t="shared" si="6"/>
        <v>0.06039351851851853</v>
      </c>
      <c r="U28" s="22">
        <f t="shared" si="7"/>
        <v>24</v>
      </c>
      <c r="V28" s="25">
        <v>0.03668981481481482</v>
      </c>
      <c r="W28" s="15">
        <f t="shared" si="8"/>
        <v>34</v>
      </c>
      <c r="X28" s="2">
        <f t="shared" si="9"/>
        <v>0.09708333333333335</v>
      </c>
      <c r="Y28" s="22">
        <f t="shared" si="10"/>
        <v>27</v>
      </c>
      <c r="Z28" s="25">
        <v>0.03209490740740741</v>
      </c>
      <c r="AA28" s="15">
        <f t="shared" si="11"/>
        <v>25</v>
      </c>
      <c r="AB28" s="2">
        <f t="shared" si="12"/>
        <v>0.12917824074074077</v>
      </c>
      <c r="AC28" s="22">
        <f t="shared" si="13"/>
        <v>27</v>
      </c>
      <c r="AD28" s="25">
        <v>0.005439814814814815</v>
      </c>
      <c r="AE28" s="15">
        <f t="shared" si="14"/>
        <v>6</v>
      </c>
      <c r="AF28" s="2">
        <f t="shared" si="15"/>
        <v>0.1346180555555556</v>
      </c>
      <c r="AG28" s="22">
        <f t="shared" si="16"/>
        <v>23</v>
      </c>
      <c r="AH28" s="25">
        <v>0.00525462962962963</v>
      </c>
      <c r="AI28" s="15">
        <f t="shared" si="17"/>
        <v>27</v>
      </c>
      <c r="AJ28" s="2">
        <f t="shared" si="18"/>
        <v>0.13987268518518522</v>
      </c>
      <c r="AK28" s="22">
        <f t="shared" si="19"/>
        <v>23</v>
      </c>
      <c r="AL28" s="25">
        <v>0.008553240740740741</v>
      </c>
      <c r="AM28" s="15">
        <f t="shared" si="20"/>
        <v>19</v>
      </c>
      <c r="AN28" s="2">
        <f t="shared" si="21"/>
        <v>0.14842592592592596</v>
      </c>
      <c r="AO28" s="22">
        <f t="shared" si="22"/>
        <v>23</v>
      </c>
      <c r="AP28" s="25">
        <v>0.009282407407407408</v>
      </c>
      <c r="AQ28" s="15">
        <f t="shared" si="23"/>
        <v>47</v>
      </c>
      <c r="AR28" s="2">
        <f t="shared" si="24"/>
        <v>0.15770833333333337</v>
      </c>
      <c r="AS28" s="22">
        <f t="shared" si="25"/>
        <v>24</v>
      </c>
      <c r="AT28" s="25">
        <v>0.010706018518518517</v>
      </c>
      <c r="AU28" s="15">
        <f t="shared" si="26"/>
        <v>70</v>
      </c>
      <c r="AV28" s="2">
        <f t="shared" si="27"/>
        <v>0.16841435185185188</v>
      </c>
      <c r="AW28" s="9">
        <f t="shared" si="28"/>
        <v>26</v>
      </c>
    </row>
    <row r="29" spans="1:49" ht="13.5">
      <c r="A29" s="5">
        <v>27</v>
      </c>
      <c r="B29" s="1">
        <v>25</v>
      </c>
      <c r="C29" s="1" t="s">
        <v>42</v>
      </c>
      <c r="D29" s="5" t="s">
        <v>209</v>
      </c>
      <c r="E29" s="28">
        <v>0.16861111111111113</v>
      </c>
      <c r="F29" s="25">
        <v>0.012974537037037036</v>
      </c>
      <c r="G29" s="15">
        <f t="shared" si="29"/>
        <v>61</v>
      </c>
      <c r="H29" s="2">
        <f t="shared" si="30"/>
        <v>0.012974537037037036</v>
      </c>
      <c r="I29" s="22">
        <f t="shared" si="31"/>
        <v>61</v>
      </c>
      <c r="J29" s="25">
        <v>0.013738425925925926</v>
      </c>
      <c r="K29" s="15">
        <f t="shared" si="0"/>
        <v>29</v>
      </c>
      <c r="L29" s="2">
        <f t="shared" si="33"/>
        <v>0.026712962962962963</v>
      </c>
      <c r="M29" s="22">
        <f t="shared" si="1"/>
        <v>37</v>
      </c>
      <c r="N29" s="25">
        <v>0.014837962962962963</v>
      </c>
      <c r="O29" s="15">
        <f t="shared" si="2"/>
        <v>31</v>
      </c>
      <c r="P29" s="2">
        <f t="shared" si="3"/>
        <v>0.04155092592592592</v>
      </c>
      <c r="Q29" s="22">
        <f t="shared" si="4"/>
        <v>36</v>
      </c>
      <c r="R29" s="25">
        <v>0.01980324074074074</v>
      </c>
      <c r="S29" s="15">
        <f t="shared" si="5"/>
        <v>28</v>
      </c>
      <c r="T29" s="2">
        <f t="shared" si="6"/>
        <v>0.06135416666666666</v>
      </c>
      <c r="U29" s="22">
        <f t="shared" si="7"/>
        <v>32</v>
      </c>
      <c r="V29" s="25">
        <v>0.039502314814814816</v>
      </c>
      <c r="W29" s="15">
        <f t="shared" si="8"/>
        <v>63</v>
      </c>
      <c r="X29" s="2">
        <f t="shared" si="9"/>
        <v>0.10085648148148148</v>
      </c>
      <c r="Y29" s="22">
        <f t="shared" si="10"/>
        <v>38</v>
      </c>
      <c r="Z29" s="25">
        <v>0.028148148148148148</v>
      </c>
      <c r="AA29" s="15">
        <f t="shared" si="11"/>
        <v>4</v>
      </c>
      <c r="AB29" s="2">
        <f t="shared" si="12"/>
        <v>0.12900462962962964</v>
      </c>
      <c r="AC29" s="22">
        <f t="shared" si="13"/>
        <v>26</v>
      </c>
      <c r="AD29" s="25">
        <v>0.006018518518518518</v>
      </c>
      <c r="AE29" s="15">
        <f t="shared" si="14"/>
        <v>23</v>
      </c>
      <c r="AF29" s="2">
        <f t="shared" si="15"/>
        <v>0.13502314814814814</v>
      </c>
      <c r="AG29" s="22">
        <f t="shared" si="16"/>
        <v>24</v>
      </c>
      <c r="AH29" s="25">
        <v>0.005162037037037037</v>
      </c>
      <c r="AI29" s="15">
        <f t="shared" si="17"/>
        <v>22</v>
      </c>
      <c r="AJ29" s="2">
        <f t="shared" si="18"/>
        <v>0.1401851851851852</v>
      </c>
      <c r="AK29" s="22">
        <f t="shared" si="19"/>
        <v>24</v>
      </c>
      <c r="AL29" s="25">
        <v>0.008703703703703703</v>
      </c>
      <c r="AM29" s="15">
        <f t="shared" si="20"/>
        <v>23</v>
      </c>
      <c r="AN29" s="2">
        <f t="shared" si="21"/>
        <v>0.1488888888888889</v>
      </c>
      <c r="AO29" s="22">
        <f t="shared" si="22"/>
        <v>24</v>
      </c>
      <c r="AP29" s="25">
        <v>0.009409722222222224</v>
      </c>
      <c r="AQ29" s="15">
        <f t="shared" si="23"/>
        <v>54</v>
      </c>
      <c r="AR29" s="2">
        <f t="shared" si="24"/>
        <v>0.15829861111111113</v>
      </c>
      <c r="AS29" s="22">
        <f t="shared" si="25"/>
        <v>26</v>
      </c>
      <c r="AT29" s="25">
        <v>0.0103125</v>
      </c>
      <c r="AU29" s="15">
        <f t="shared" si="26"/>
        <v>49</v>
      </c>
      <c r="AV29" s="2">
        <f t="shared" si="27"/>
        <v>0.16861111111111113</v>
      </c>
      <c r="AW29" s="9">
        <f t="shared" si="28"/>
        <v>27</v>
      </c>
    </row>
    <row r="30" spans="1:49" ht="13.5">
      <c r="A30" s="5">
        <v>28</v>
      </c>
      <c r="B30" s="1">
        <v>22</v>
      </c>
      <c r="C30" s="1" t="s">
        <v>43</v>
      </c>
      <c r="D30" s="5" t="s">
        <v>173</v>
      </c>
      <c r="E30" s="28">
        <v>0.16909722222222223</v>
      </c>
      <c r="F30" s="25">
        <v>0.011435185185185185</v>
      </c>
      <c r="G30" s="15">
        <f t="shared" si="29"/>
        <v>2</v>
      </c>
      <c r="H30" s="2">
        <f t="shared" si="30"/>
        <v>0.011435185185185185</v>
      </c>
      <c r="I30" s="22">
        <f t="shared" si="31"/>
        <v>2</v>
      </c>
      <c r="J30" s="25">
        <v>0.0140625</v>
      </c>
      <c r="K30" s="15">
        <f t="shared" si="0"/>
        <v>38</v>
      </c>
      <c r="L30" s="2">
        <f t="shared" si="33"/>
        <v>0.025497685185185186</v>
      </c>
      <c r="M30" s="22">
        <f t="shared" si="1"/>
        <v>17</v>
      </c>
      <c r="N30" s="25">
        <v>0.015208333333333332</v>
      </c>
      <c r="O30" s="15">
        <f t="shared" si="2"/>
        <v>39</v>
      </c>
      <c r="P30" s="2">
        <f t="shared" si="3"/>
        <v>0.040706018518518516</v>
      </c>
      <c r="Q30" s="22">
        <f t="shared" si="4"/>
        <v>28</v>
      </c>
      <c r="R30" s="25">
        <v>0.020439814814814817</v>
      </c>
      <c r="S30" s="15">
        <f t="shared" si="5"/>
        <v>35</v>
      </c>
      <c r="T30" s="2">
        <f t="shared" si="6"/>
        <v>0.06114583333333333</v>
      </c>
      <c r="U30" s="22">
        <f t="shared" si="7"/>
        <v>30</v>
      </c>
      <c r="V30" s="25">
        <v>0.036412037037037034</v>
      </c>
      <c r="W30" s="15">
        <f t="shared" si="8"/>
        <v>30</v>
      </c>
      <c r="X30" s="2">
        <f t="shared" si="9"/>
        <v>0.09755787037037036</v>
      </c>
      <c r="Y30" s="22">
        <f t="shared" si="10"/>
        <v>29</v>
      </c>
      <c r="Z30" s="25">
        <v>0.031041666666666665</v>
      </c>
      <c r="AA30" s="15">
        <f t="shared" si="11"/>
        <v>19</v>
      </c>
      <c r="AB30" s="2">
        <f t="shared" si="12"/>
        <v>0.12859953703703703</v>
      </c>
      <c r="AC30" s="22">
        <f t="shared" si="13"/>
        <v>23</v>
      </c>
      <c r="AD30" s="25">
        <v>0.007604166666666666</v>
      </c>
      <c r="AE30" s="15">
        <f t="shared" si="14"/>
        <v>81</v>
      </c>
      <c r="AF30" s="2">
        <f t="shared" si="15"/>
        <v>0.1362037037037037</v>
      </c>
      <c r="AG30" s="22">
        <f t="shared" si="16"/>
        <v>28</v>
      </c>
      <c r="AH30" s="25">
        <v>0.006030092592592593</v>
      </c>
      <c r="AI30" s="15">
        <f t="shared" si="17"/>
        <v>76</v>
      </c>
      <c r="AJ30" s="2">
        <f t="shared" si="18"/>
        <v>0.1422337962962963</v>
      </c>
      <c r="AK30" s="22">
        <f t="shared" si="19"/>
        <v>30</v>
      </c>
      <c r="AL30" s="25">
        <v>0.008692129629629631</v>
      </c>
      <c r="AM30" s="15">
        <f t="shared" si="20"/>
        <v>22</v>
      </c>
      <c r="AN30" s="2">
        <f t="shared" si="21"/>
        <v>0.1509259259259259</v>
      </c>
      <c r="AO30" s="22">
        <f t="shared" si="22"/>
        <v>30</v>
      </c>
      <c r="AP30" s="25">
        <v>0.00849537037037037</v>
      </c>
      <c r="AQ30" s="15">
        <f t="shared" si="23"/>
        <v>8</v>
      </c>
      <c r="AR30" s="2">
        <f t="shared" si="24"/>
        <v>0.15942129629629628</v>
      </c>
      <c r="AS30" s="22">
        <f t="shared" si="25"/>
        <v>29</v>
      </c>
      <c r="AT30" s="25">
        <v>0.009675925925925926</v>
      </c>
      <c r="AU30" s="15">
        <f t="shared" si="26"/>
        <v>13</v>
      </c>
      <c r="AV30" s="2">
        <f t="shared" si="27"/>
        <v>0.1690972222222222</v>
      </c>
      <c r="AW30" s="9">
        <f t="shared" si="28"/>
        <v>28</v>
      </c>
    </row>
    <row r="31" spans="1:49" ht="13.5">
      <c r="A31" s="5">
        <v>29</v>
      </c>
      <c r="B31" s="1">
        <v>99</v>
      </c>
      <c r="C31" s="1" t="s">
        <v>44</v>
      </c>
      <c r="D31" s="5" t="s">
        <v>167</v>
      </c>
      <c r="E31" s="28">
        <v>0.16947916666666665</v>
      </c>
      <c r="F31" s="25">
        <v>0.012951388888888887</v>
      </c>
      <c r="G31" s="15">
        <f t="shared" si="29"/>
        <v>57</v>
      </c>
      <c r="H31" s="2">
        <f t="shared" si="30"/>
        <v>0.012951388888888887</v>
      </c>
      <c r="I31" s="22">
        <f t="shared" si="31"/>
        <v>57</v>
      </c>
      <c r="J31" s="25">
        <v>0.014513888888888889</v>
      </c>
      <c r="K31" s="15">
        <f t="shared" si="0"/>
        <v>43</v>
      </c>
      <c r="L31" s="2">
        <f t="shared" si="33"/>
        <v>0.027465277777777776</v>
      </c>
      <c r="M31" s="22">
        <f t="shared" si="1"/>
        <v>47</v>
      </c>
      <c r="N31" s="25">
        <v>0.015324074074074073</v>
      </c>
      <c r="O31" s="15">
        <f t="shared" si="2"/>
        <v>42</v>
      </c>
      <c r="P31" s="2">
        <f t="shared" si="3"/>
        <v>0.04278935185185185</v>
      </c>
      <c r="Q31" s="22">
        <f t="shared" si="4"/>
        <v>44</v>
      </c>
      <c r="R31" s="25">
        <v>0.02153935185185185</v>
      </c>
      <c r="S31" s="15">
        <f t="shared" si="5"/>
        <v>47</v>
      </c>
      <c r="T31" s="2">
        <f t="shared" si="6"/>
        <v>0.0643287037037037</v>
      </c>
      <c r="U31" s="22">
        <f t="shared" si="7"/>
        <v>46</v>
      </c>
      <c r="V31" s="25">
        <v>0.03456018518518519</v>
      </c>
      <c r="W31" s="15">
        <f t="shared" si="8"/>
        <v>18</v>
      </c>
      <c r="X31" s="2">
        <f t="shared" si="9"/>
        <v>0.09888888888888889</v>
      </c>
      <c r="Y31" s="22">
        <f t="shared" si="10"/>
        <v>31</v>
      </c>
      <c r="Z31" s="25">
        <v>0.031203703703703702</v>
      </c>
      <c r="AA31" s="15">
        <f t="shared" si="11"/>
        <v>20</v>
      </c>
      <c r="AB31" s="2">
        <f t="shared" si="12"/>
        <v>0.1300925925925926</v>
      </c>
      <c r="AC31" s="22">
        <f t="shared" si="13"/>
        <v>29</v>
      </c>
      <c r="AD31" s="25">
        <v>0.005555555555555556</v>
      </c>
      <c r="AE31" s="15">
        <f t="shared" si="14"/>
        <v>9</v>
      </c>
      <c r="AF31" s="2">
        <f t="shared" si="15"/>
        <v>0.13564814814814816</v>
      </c>
      <c r="AG31" s="22">
        <f t="shared" si="16"/>
        <v>26</v>
      </c>
      <c r="AH31" s="25">
        <v>0.0053125</v>
      </c>
      <c r="AI31" s="15">
        <f t="shared" si="17"/>
        <v>32</v>
      </c>
      <c r="AJ31" s="2">
        <f t="shared" si="18"/>
        <v>0.14096064814814815</v>
      </c>
      <c r="AK31" s="22">
        <f t="shared" si="19"/>
        <v>27</v>
      </c>
      <c r="AL31" s="25">
        <v>0.00917824074074074</v>
      </c>
      <c r="AM31" s="15">
        <f t="shared" si="20"/>
        <v>51</v>
      </c>
      <c r="AN31" s="2">
        <f t="shared" si="21"/>
        <v>0.1501388888888889</v>
      </c>
      <c r="AO31" s="22">
        <f t="shared" si="22"/>
        <v>28</v>
      </c>
      <c r="AP31" s="25">
        <v>0.009247685185185185</v>
      </c>
      <c r="AQ31" s="15">
        <f t="shared" si="23"/>
        <v>44</v>
      </c>
      <c r="AR31" s="2">
        <f t="shared" si="24"/>
        <v>0.15938657407407408</v>
      </c>
      <c r="AS31" s="22">
        <f t="shared" si="25"/>
        <v>28</v>
      </c>
      <c r="AT31" s="25">
        <v>0.010092592592592592</v>
      </c>
      <c r="AU31" s="15">
        <f t="shared" si="26"/>
        <v>38</v>
      </c>
      <c r="AV31" s="2">
        <f t="shared" si="27"/>
        <v>0.16947916666666668</v>
      </c>
      <c r="AW31" s="9">
        <f t="shared" si="28"/>
        <v>29</v>
      </c>
    </row>
    <row r="32" spans="1:49" ht="13.5">
      <c r="A32" s="5">
        <v>30</v>
      </c>
      <c r="B32" s="1">
        <v>28</v>
      </c>
      <c r="C32" s="1" t="s">
        <v>45</v>
      </c>
      <c r="D32" s="5" t="s">
        <v>174</v>
      </c>
      <c r="E32" s="28">
        <v>0.16965277777777776</v>
      </c>
      <c r="F32" s="25">
        <v>0.012372685185185186</v>
      </c>
      <c r="G32" s="15">
        <f t="shared" si="29"/>
        <v>36</v>
      </c>
      <c r="H32" s="2">
        <f t="shared" si="30"/>
        <v>0.012372685185185186</v>
      </c>
      <c r="I32" s="22">
        <f t="shared" si="31"/>
        <v>36</v>
      </c>
      <c r="J32" s="25">
        <v>0.0134375</v>
      </c>
      <c r="K32" s="15">
        <f t="shared" si="0"/>
        <v>19</v>
      </c>
      <c r="L32" s="2">
        <f t="shared" si="33"/>
        <v>0.025810185185185186</v>
      </c>
      <c r="M32" s="22">
        <f t="shared" si="1"/>
        <v>24</v>
      </c>
      <c r="N32" s="25">
        <v>0.014143518518518519</v>
      </c>
      <c r="O32" s="15">
        <f t="shared" si="2"/>
        <v>13</v>
      </c>
      <c r="P32" s="2">
        <f t="shared" si="3"/>
        <v>0.03995370370370371</v>
      </c>
      <c r="Q32" s="22">
        <f t="shared" si="4"/>
        <v>16</v>
      </c>
      <c r="R32" s="25">
        <v>0.020405092592592593</v>
      </c>
      <c r="S32" s="15">
        <f t="shared" si="5"/>
        <v>33</v>
      </c>
      <c r="T32" s="2">
        <f t="shared" si="6"/>
        <v>0.0603587962962963</v>
      </c>
      <c r="U32" s="22">
        <f t="shared" si="7"/>
        <v>23</v>
      </c>
      <c r="V32" s="25">
        <v>0.03768518518518518</v>
      </c>
      <c r="W32" s="15">
        <f t="shared" si="8"/>
        <v>45</v>
      </c>
      <c r="X32" s="2">
        <f t="shared" si="9"/>
        <v>0.09804398148148148</v>
      </c>
      <c r="Y32" s="22">
        <f t="shared" si="10"/>
        <v>30</v>
      </c>
      <c r="Z32" s="25">
        <v>0.03253472222222222</v>
      </c>
      <c r="AA32" s="15">
        <f t="shared" si="11"/>
        <v>29</v>
      </c>
      <c r="AB32" s="2">
        <f t="shared" si="12"/>
        <v>0.1305787037037037</v>
      </c>
      <c r="AC32" s="22">
        <f t="shared" si="13"/>
        <v>31</v>
      </c>
      <c r="AD32" s="25">
        <v>0.006851851851851852</v>
      </c>
      <c r="AE32" s="15">
        <f t="shared" si="14"/>
        <v>53</v>
      </c>
      <c r="AF32" s="2">
        <f t="shared" si="15"/>
        <v>0.13743055555555556</v>
      </c>
      <c r="AG32" s="22">
        <f t="shared" si="16"/>
        <v>31</v>
      </c>
      <c r="AH32" s="25">
        <v>0.005046296296296296</v>
      </c>
      <c r="AI32" s="15">
        <f t="shared" si="17"/>
        <v>17</v>
      </c>
      <c r="AJ32" s="2">
        <f t="shared" si="18"/>
        <v>0.14247685185185185</v>
      </c>
      <c r="AK32" s="22">
        <f t="shared" si="19"/>
        <v>31</v>
      </c>
      <c r="AL32" s="25">
        <v>0.008773148148148148</v>
      </c>
      <c r="AM32" s="15">
        <f t="shared" si="20"/>
        <v>29</v>
      </c>
      <c r="AN32" s="2">
        <f t="shared" si="21"/>
        <v>0.15125</v>
      </c>
      <c r="AO32" s="22">
        <f t="shared" si="22"/>
        <v>31</v>
      </c>
      <c r="AP32" s="25">
        <v>0.008576388888888889</v>
      </c>
      <c r="AQ32" s="15">
        <f t="shared" si="23"/>
        <v>12</v>
      </c>
      <c r="AR32" s="2">
        <f t="shared" si="24"/>
        <v>0.1598263888888889</v>
      </c>
      <c r="AS32" s="22">
        <f t="shared" si="25"/>
        <v>31</v>
      </c>
      <c r="AT32" s="25">
        <v>0.00982638888888889</v>
      </c>
      <c r="AU32" s="15">
        <f t="shared" si="26"/>
        <v>20</v>
      </c>
      <c r="AV32" s="2">
        <f t="shared" si="27"/>
        <v>0.1696527777777778</v>
      </c>
      <c r="AW32" s="9">
        <f t="shared" si="28"/>
        <v>30</v>
      </c>
    </row>
    <row r="33" spans="1:49" ht="13.5">
      <c r="A33" s="5">
        <v>31</v>
      </c>
      <c r="B33" s="1">
        <v>41</v>
      </c>
      <c r="C33" s="1" t="s">
        <v>46</v>
      </c>
      <c r="D33" s="5" t="s">
        <v>168</v>
      </c>
      <c r="E33" s="28">
        <v>0.16966435185185183</v>
      </c>
      <c r="F33" s="25">
        <v>0.011886574074074075</v>
      </c>
      <c r="G33" s="15">
        <f t="shared" si="29"/>
        <v>17</v>
      </c>
      <c r="H33" s="2">
        <f t="shared" si="30"/>
        <v>0.011886574074074075</v>
      </c>
      <c r="I33" s="22">
        <f t="shared" si="31"/>
        <v>17</v>
      </c>
      <c r="J33" s="25">
        <v>0.013136574074074077</v>
      </c>
      <c r="K33" s="15">
        <f t="shared" si="0"/>
        <v>10</v>
      </c>
      <c r="L33" s="2">
        <f t="shared" si="33"/>
        <v>0.025023148148148152</v>
      </c>
      <c r="M33" s="22">
        <f t="shared" si="1"/>
        <v>9</v>
      </c>
      <c r="N33" s="25">
        <v>0.01542824074074074</v>
      </c>
      <c r="O33" s="15">
        <f t="shared" si="2"/>
        <v>43</v>
      </c>
      <c r="P33" s="2">
        <f t="shared" si="3"/>
        <v>0.04045138888888889</v>
      </c>
      <c r="Q33" s="22">
        <f t="shared" si="4"/>
        <v>23</v>
      </c>
      <c r="R33" s="25">
        <v>0.018148148148148146</v>
      </c>
      <c r="S33" s="15">
        <f t="shared" si="5"/>
        <v>4</v>
      </c>
      <c r="T33" s="2">
        <f t="shared" si="6"/>
        <v>0.05859953703703703</v>
      </c>
      <c r="U33" s="22">
        <f t="shared" si="7"/>
        <v>11</v>
      </c>
      <c r="V33" s="25">
        <v>0.03697916666666667</v>
      </c>
      <c r="W33" s="15">
        <f t="shared" si="8"/>
        <v>36</v>
      </c>
      <c r="X33" s="2">
        <f t="shared" si="9"/>
        <v>0.0955787037037037</v>
      </c>
      <c r="Y33" s="22">
        <f t="shared" si="10"/>
        <v>22</v>
      </c>
      <c r="Z33" s="25">
        <v>0.03540509259259259</v>
      </c>
      <c r="AA33" s="15">
        <f t="shared" si="11"/>
        <v>53</v>
      </c>
      <c r="AB33" s="2">
        <f t="shared" si="12"/>
        <v>0.13098379629629628</v>
      </c>
      <c r="AC33" s="22">
        <f t="shared" si="13"/>
        <v>32</v>
      </c>
      <c r="AD33" s="25">
        <v>0.00662037037037037</v>
      </c>
      <c r="AE33" s="15">
        <f t="shared" si="14"/>
        <v>46</v>
      </c>
      <c r="AF33" s="2">
        <f t="shared" si="15"/>
        <v>0.13760416666666664</v>
      </c>
      <c r="AG33" s="22">
        <f t="shared" si="16"/>
        <v>32</v>
      </c>
      <c r="AH33" s="25">
        <v>0.004930555555555555</v>
      </c>
      <c r="AI33" s="15">
        <f t="shared" si="17"/>
        <v>8</v>
      </c>
      <c r="AJ33" s="2">
        <f t="shared" si="18"/>
        <v>0.1425347222222222</v>
      </c>
      <c r="AK33" s="22">
        <f t="shared" si="19"/>
        <v>32</v>
      </c>
      <c r="AL33" s="25">
        <v>0.008877314814814815</v>
      </c>
      <c r="AM33" s="15">
        <f t="shared" si="20"/>
        <v>38</v>
      </c>
      <c r="AN33" s="2">
        <f t="shared" si="21"/>
        <v>0.151412037037037</v>
      </c>
      <c r="AO33" s="22">
        <f t="shared" si="22"/>
        <v>32</v>
      </c>
      <c r="AP33" s="25">
        <v>0.008657407407407407</v>
      </c>
      <c r="AQ33" s="15">
        <f t="shared" si="23"/>
        <v>14</v>
      </c>
      <c r="AR33" s="2">
        <f t="shared" si="24"/>
        <v>0.16006944444444443</v>
      </c>
      <c r="AS33" s="22">
        <f t="shared" si="25"/>
        <v>32</v>
      </c>
      <c r="AT33" s="25">
        <v>0.009594907407407408</v>
      </c>
      <c r="AU33" s="15">
        <f t="shared" si="26"/>
        <v>9</v>
      </c>
      <c r="AV33" s="2">
        <f t="shared" si="27"/>
        <v>0.16966435185185183</v>
      </c>
      <c r="AW33" s="9">
        <f t="shared" si="28"/>
        <v>31</v>
      </c>
    </row>
    <row r="34" spans="1:49" ht="13.5">
      <c r="A34" s="5">
        <v>32</v>
      </c>
      <c r="B34" s="1">
        <v>14</v>
      </c>
      <c r="C34" s="1" t="s">
        <v>47</v>
      </c>
      <c r="D34" s="5" t="s">
        <v>173</v>
      </c>
      <c r="E34" s="28">
        <v>0.1703125</v>
      </c>
      <c r="F34" s="25">
        <v>0.013935185185185184</v>
      </c>
      <c r="G34" s="15">
        <f t="shared" si="29"/>
        <v>89</v>
      </c>
      <c r="H34" s="2">
        <f t="shared" si="30"/>
        <v>0.013935185185185184</v>
      </c>
      <c r="I34" s="22">
        <f t="shared" si="31"/>
        <v>89</v>
      </c>
      <c r="J34" s="25">
        <v>0.0134375</v>
      </c>
      <c r="K34" s="15">
        <f t="shared" si="0"/>
        <v>19</v>
      </c>
      <c r="L34" s="2">
        <f t="shared" si="33"/>
        <v>0.027372685185185184</v>
      </c>
      <c r="M34" s="22">
        <f t="shared" si="1"/>
        <v>46</v>
      </c>
      <c r="N34" s="25">
        <v>0.01503472222222222</v>
      </c>
      <c r="O34" s="15">
        <f t="shared" si="2"/>
        <v>34</v>
      </c>
      <c r="P34" s="2">
        <f t="shared" si="3"/>
        <v>0.04240740740740741</v>
      </c>
      <c r="Q34" s="22">
        <f t="shared" si="4"/>
        <v>40</v>
      </c>
      <c r="R34" s="25">
        <v>0.02065972222222222</v>
      </c>
      <c r="S34" s="15">
        <f t="shared" si="5"/>
        <v>36</v>
      </c>
      <c r="T34" s="2">
        <f t="shared" si="6"/>
        <v>0.06306712962962963</v>
      </c>
      <c r="U34" s="22">
        <f t="shared" si="7"/>
        <v>39</v>
      </c>
      <c r="V34" s="25">
        <v>0.03799768518518518</v>
      </c>
      <c r="W34" s="15">
        <f t="shared" si="8"/>
        <v>49</v>
      </c>
      <c r="X34" s="2">
        <f t="shared" si="9"/>
        <v>0.1010648148148148</v>
      </c>
      <c r="Y34" s="22">
        <f t="shared" si="10"/>
        <v>39</v>
      </c>
      <c r="Z34" s="25">
        <v>0.02875</v>
      </c>
      <c r="AA34" s="15">
        <f t="shared" si="11"/>
        <v>6</v>
      </c>
      <c r="AB34" s="2">
        <f t="shared" si="12"/>
        <v>0.1298148148148148</v>
      </c>
      <c r="AC34" s="22">
        <f t="shared" si="13"/>
        <v>28</v>
      </c>
      <c r="AD34" s="25">
        <v>0.0067708333333333336</v>
      </c>
      <c r="AE34" s="15">
        <f t="shared" si="14"/>
        <v>50</v>
      </c>
      <c r="AF34" s="2">
        <f t="shared" si="15"/>
        <v>0.13658564814814814</v>
      </c>
      <c r="AG34" s="22">
        <f t="shared" si="16"/>
        <v>29</v>
      </c>
      <c r="AH34" s="25">
        <v>0.005509259259259259</v>
      </c>
      <c r="AI34" s="15">
        <f t="shared" si="17"/>
        <v>45</v>
      </c>
      <c r="AJ34" s="2">
        <f t="shared" si="18"/>
        <v>0.1420949074074074</v>
      </c>
      <c r="AK34" s="22">
        <f t="shared" si="19"/>
        <v>28</v>
      </c>
      <c r="AL34" s="25">
        <v>0.00866898148148148</v>
      </c>
      <c r="AM34" s="15">
        <f t="shared" si="20"/>
        <v>21</v>
      </c>
      <c r="AN34" s="2">
        <f t="shared" si="21"/>
        <v>0.1507638888888889</v>
      </c>
      <c r="AO34" s="22">
        <f t="shared" si="22"/>
        <v>29</v>
      </c>
      <c r="AP34" s="25">
        <v>0.008796296296296297</v>
      </c>
      <c r="AQ34" s="15">
        <f t="shared" si="23"/>
        <v>24</v>
      </c>
      <c r="AR34" s="2">
        <f t="shared" si="24"/>
        <v>0.1595601851851852</v>
      </c>
      <c r="AS34" s="22">
        <f t="shared" si="25"/>
        <v>30</v>
      </c>
      <c r="AT34" s="25">
        <v>0.010752314814814814</v>
      </c>
      <c r="AU34" s="15">
        <f t="shared" si="26"/>
        <v>74</v>
      </c>
      <c r="AV34" s="2">
        <f t="shared" si="27"/>
        <v>0.1703125</v>
      </c>
      <c r="AW34" s="9">
        <f t="shared" si="28"/>
        <v>32</v>
      </c>
    </row>
    <row r="35" spans="1:49" ht="13.5">
      <c r="A35" s="5">
        <v>33</v>
      </c>
      <c r="B35" s="1">
        <v>31</v>
      </c>
      <c r="C35" s="1" t="s">
        <v>48</v>
      </c>
      <c r="D35" s="5" t="s">
        <v>168</v>
      </c>
      <c r="E35" s="28">
        <v>0.17077546296296298</v>
      </c>
      <c r="F35" s="25">
        <v>0.01244212962962963</v>
      </c>
      <c r="G35" s="15">
        <f t="shared" si="29"/>
        <v>39</v>
      </c>
      <c r="H35" s="2">
        <f t="shared" si="30"/>
        <v>0.01244212962962963</v>
      </c>
      <c r="I35" s="22">
        <f t="shared" si="31"/>
        <v>39</v>
      </c>
      <c r="J35" s="25">
        <v>0.013518518518518518</v>
      </c>
      <c r="K35" s="15">
        <f t="shared" si="0"/>
        <v>24</v>
      </c>
      <c r="L35" s="2">
        <f t="shared" si="33"/>
        <v>0.02596064814814815</v>
      </c>
      <c r="M35" s="22">
        <f t="shared" si="1"/>
        <v>26</v>
      </c>
      <c r="N35" s="25">
        <v>0.014537037037037038</v>
      </c>
      <c r="O35" s="15">
        <f t="shared" si="2"/>
        <v>22</v>
      </c>
      <c r="P35" s="2">
        <f t="shared" si="3"/>
        <v>0.040497685185185185</v>
      </c>
      <c r="Q35" s="22">
        <f t="shared" si="4"/>
        <v>25</v>
      </c>
      <c r="R35" s="25">
        <v>0.01965277777777778</v>
      </c>
      <c r="S35" s="15">
        <f t="shared" si="5"/>
        <v>25</v>
      </c>
      <c r="T35" s="2">
        <f t="shared" si="6"/>
        <v>0.06015046296296296</v>
      </c>
      <c r="U35" s="22">
        <f t="shared" si="7"/>
        <v>22</v>
      </c>
      <c r="V35" s="25">
        <v>0.039837962962962964</v>
      </c>
      <c r="W35" s="15">
        <f t="shared" si="8"/>
        <v>65</v>
      </c>
      <c r="X35" s="2">
        <f t="shared" si="9"/>
        <v>0.09998842592592593</v>
      </c>
      <c r="Y35" s="22">
        <f t="shared" si="10"/>
        <v>36</v>
      </c>
      <c r="Z35" s="25">
        <v>0.03288194444444444</v>
      </c>
      <c r="AA35" s="15">
        <f t="shared" si="11"/>
        <v>31</v>
      </c>
      <c r="AB35" s="2">
        <f t="shared" si="12"/>
        <v>0.13287037037037036</v>
      </c>
      <c r="AC35" s="22">
        <f t="shared" si="13"/>
        <v>33</v>
      </c>
      <c r="AD35" s="25">
        <v>0.005729166666666667</v>
      </c>
      <c r="AE35" s="15">
        <f t="shared" si="14"/>
        <v>18</v>
      </c>
      <c r="AF35" s="2">
        <f t="shared" si="15"/>
        <v>0.13859953703703703</v>
      </c>
      <c r="AG35" s="22">
        <f t="shared" si="16"/>
        <v>33</v>
      </c>
      <c r="AH35" s="25">
        <v>0.0052662037037037035</v>
      </c>
      <c r="AI35" s="15">
        <f t="shared" si="17"/>
        <v>29</v>
      </c>
      <c r="AJ35" s="2">
        <f t="shared" si="18"/>
        <v>0.14386574074074074</v>
      </c>
      <c r="AK35" s="22">
        <f t="shared" si="19"/>
        <v>33</v>
      </c>
      <c r="AL35" s="25">
        <v>0.008194444444444445</v>
      </c>
      <c r="AM35" s="15">
        <f t="shared" si="20"/>
        <v>8</v>
      </c>
      <c r="AN35" s="2">
        <f t="shared" si="21"/>
        <v>0.1520601851851852</v>
      </c>
      <c r="AO35" s="22">
        <f t="shared" si="22"/>
        <v>33</v>
      </c>
      <c r="AP35" s="25">
        <v>0.008541666666666668</v>
      </c>
      <c r="AQ35" s="15">
        <f t="shared" si="23"/>
        <v>10</v>
      </c>
      <c r="AR35" s="2">
        <f t="shared" si="24"/>
        <v>0.16060185185185186</v>
      </c>
      <c r="AS35" s="22">
        <f t="shared" si="25"/>
        <v>33</v>
      </c>
      <c r="AT35" s="25">
        <v>0.01017361111111111</v>
      </c>
      <c r="AU35" s="15">
        <f t="shared" si="26"/>
        <v>48</v>
      </c>
      <c r="AV35" s="2">
        <f t="shared" si="27"/>
        <v>0.17077546296296298</v>
      </c>
      <c r="AW35" s="9">
        <f t="shared" si="28"/>
        <v>33</v>
      </c>
    </row>
    <row r="36" spans="1:49" ht="13.5">
      <c r="A36" s="5">
        <v>34</v>
      </c>
      <c r="B36" s="1">
        <v>23</v>
      </c>
      <c r="C36" s="1" t="s">
        <v>49</v>
      </c>
      <c r="D36" s="5" t="s">
        <v>169</v>
      </c>
      <c r="E36" s="28">
        <v>0.17364583333333336</v>
      </c>
      <c r="F36" s="25">
        <v>0.012592592592592593</v>
      </c>
      <c r="G36" s="15">
        <f t="shared" si="29"/>
        <v>44</v>
      </c>
      <c r="H36" s="2">
        <f t="shared" si="30"/>
        <v>0.012592592592592593</v>
      </c>
      <c r="I36" s="22">
        <f t="shared" si="31"/>
        <v>44</v>
      </c>
      <c r="J36" s="25">
        <v>0.013379629629629628</v>
      </c>
      <c r="K36" s="15">
        <f t="shared" si="0"/>
        <v>18</v>
      </c>
      <c r="L36" s="2">
        <f t="shared" si="33"/>
        <v>0.025972222222222223</v>
      </c>
      <c r="M36" s="22">
        <f t="shared" si="1"/>
        <v>27</v>
      </c>
      <c r="N36" s="25">
        <v>0.014710648148148148</v>
      </c>
      <c r="O36" s="15">
        <f t="shared" si="2"/>
        <v>27</v>
      </c>
      <c r="P36" s="2">
        <f t="shared" si="3"/>
        <v>0.04068287037037037</v>
      </c>
      <c r="Q36" s="22">
        <f t="shared" si="4"/>
        <v>27</v>
      </c>
      <c r="R36" s="25">
        <v>0.021863425925925925</v>
      </c>
      <c r="S36" s="15">
        <f t="shared" si="5"/>
        <v>53</v>
      </c>
      <c r="T36" s="2">
        <f t="shared" si="6"/>
        <v>0.0625462962962963</v>
      </c>
      <c r="U36" s="22">
        <f t="shared" si="7"/>
        <v>35</v>
      </c>
      <c r="V36" s="25">
        <v>0.03716435185185185</v>
      </c>
      <c r="W36" s="15">
        <f t="shared" si="8"/>
        <v>38</v>
      </c>
      <c r="X36" s="2">
        <f t="shared" si="9"/>
        <v>0.09971064814814815</v>
      </c>
      <c r="Y36" s="22">
        <f t="shared" si="10"/>
        <v>34</v>
      </c>
      <c r="Z36" s="25">
        <v>0.033229166666666664</v>
      </c>
      <c r="AA36" s="15">
        <f t="shared" si="11"/>
        <v>33</v>
      </c>
      <c r="AB36" s="2">
        <f t="shared" si="12"/>
        <v>0.13293981481481482</v>
      </c>
      <c r="AC36" s="22">
        <f t="shared" si="13"/>
        <v>34</v>
      </c>
      <c r="AD36" s="25">
        <v>0.00636574074074074</v>
      </c>
      <c r="AE36" s="15">
        <f t="shared" si="14"/>
        <v>36</v>
      </c>
      <c r="AF36" s="2">
        <f t="shared" si="15"/>
        <v>0.13930555555555554</v>
      </c>
      <c r="AG36" s="22">
        <f t="shared" si="16"/>
        <v>34</v>
      </c>
      <c r="AH36" s="25">
        <v>0.005335648148148148</v>
      </c>
      <c r="AI36" s="15">
        <f t="shared" si="17"/>
        <v>35</v>
      </c>
      <c r="AJ36" s="2">
        <f t="shared" si="18"/>
        <v>0.1446412037037037</v>
      </c>
      <c r="AK36" s="22">
        <f t="shared" si="19"/>
        <v>34</v>
      </c>
      <c r="AL36" s="25">
        <v>0.009571759259259259</v>
      </c>
      <c r="AM36" s="15">
        <f t="shared" si="20"/>
        <v>67</v>
      </c>
      <c r="AN36" s="2">
        <f t="shared" si="21"/>
        <v>0.15421296296296297</v>
      </c>
      <c r="AO36" s="22">
        <f t="shared" si="22"/>
        <v>35</v>
      </c>
      <c r="AP36" s="25">
        <v>0.008981481481481481</v>
      </c>
      <c r="AQ36" s="15">
        <f t="shared" si="23"/>
        <v>33</v>
      </c>
      <c r="AR36" s="2">
        <f t="shared" si="24"/>
        <v>0.16319444444444445</v>
      </c>
      <c r="AS36" s="22">
        <f t="shared" si="25"/>
        <v>34</v>
      </c>
      <c r="AT36" s="25">
        <v>0.01045138888888889</v>
      </c>
      <c r="AU36" s="15">
        <f t="shared" si="26"/>
        <v>54</v>
      </c>
      <c r="AV36" s="2">
        <f t="shared" si="27"/>
        <v>0.17364583333333333</v>
      </c>
      <c r="AW36" s="9">
        <f t="shared" si="28"/>
        <v>34</v>
      </c>
    </row>
    <row r="37" spans="1:49" ht="13.5">
      <c r="A37" s="5">
        <v>35</v>
      </c>
      <c r="B37" s="1">
        <v>37</v>
      </c>
      <c r="C37" s="1" t="s">
        <v>50</v>
      </c>
      <c r="D37" s="5" t="s">
        <v>174</v>
      </c>
      <c r="E37" s="28">
        <v>0.17399305555555555</v>
      </c>
      <c r="F37" s="25">
        <v>0.012638888888888889</v>
      </c>
      <c r="G37" s="15">
        <f t="shared" si="29"/>
        <v>46</v>
      </c>
      <c r="H37" s="2">
        <f t="shared" si="30"/>
        <v>0.012638888888888889</v>
      </c>
      <c r="I37" s="22">
        <f t="shared" si="31"/>
        <v>46</v>
      </c>
      <c r="J37" s="25">
        <v>0.014618055555555556</v>
      </c>
      <c r="K37" s="15">
        <f t="shared" si="0"/>
        <v>47</v>
      </c>
      <c r="L37" s="2">
        <f t="shared" si="33"/>
        <v>0.027256944444444445</v>
      </c>
      <c r="M37" s="22">
        <f t="shared" si="1"/>
        <v>45</v>
      </c>
      <c r="N37" s="25">
        <v>0.013981481481481482</v>
      </c>
      <c r="O37" s="15">
        <f t="shared" si="2"/>
        <v>12</v>
      </c>
      <c r="P37" s="2">
        <f t="shared" si="3"/>
        <v>0.04123842592592593</v>
      </c>
      <c r="Q37" s="22">
        <f t="shared" si="4"/>
        <v>33</v>
      </c>
      <c r="R37" s="25">
        <v>0.02096064814814815</v>
      </c>
      <c r="S37" s="15">
        <f t="shared" si="5"/>
        <v>41</v>
      </c>
      <c r="T37" s="2">
        <f t="shared" si="6"/>
        <v>0.06219907407407407</v>
      </c>
      <c r="U37" s="22">
        <f t="shared" si="7"/>
        <v>34</v>
      </c>
      <c r="V37" s="25">
        <v>0.038148148148148146</v>
      </c>
      <c r="W37" s="15">
        <f t="shared" si="8"/>
        <v>51</v>
      </c>
      <c r="X37" s="2">
        <f t="shared" si="9"/>
        <v>0.10034722222222223</v>
      </c>
      <c r="Y37" s="22">
        <f t="shared" si="10"/>
        <v>37</v>
      </c>
      <c r="Z37" s="25">
        <v>0.03351851851851852</v>
      </c>
      <c r="AA37" s="15">
        <f t="shared" si="11"/>
        <v>34</v>
      </c>
      <c r="AB37" s="2">
        <f t="shared" si="12"/>
        <v>0.13386574074074076</v>
      </c>
      <c r="AC37" s="22">
        <f t="shared" si="13"/>
        <v>35</v>
      </c>
      <c r="AD37" s="25">
        <v>0.006145833333333333</v>
      </c>
      <c r="AE37" s="15">
        <f t="shared" si="14"/>
        <v>29</v>
      </c>
      <c r="AF37" s="2">
        <f t="shared" si="15"/>
        <v>0.14001157407407408</v>
      </c>
      <c r="AG37" s="22">
        <f t="shared" si="16"/>
        <v>35</v>
      </c>
      <c r="AH37" s="25">
        <v>0.005960648148148149</v>
      </c>
      <c r="AI37" s="15">
        <f t="shared" si="17"/>
        <v>70</v>
      </c>
      <c r="AJ37" s="2">
        <f t="shared" si="18"/>
        <v>0.14597222222222223</v>
      </c>
      <c r="AK37" s="22">
        <f t="shared" si="19"/>
        <v>35</v>
      </c>
      <c r="AL37" s="25">
        <v>0.00818287037037037</v>
      </c>
      <c r="AM37" s="15">
        <f t="shared" si="20"/>
        <v>7</v>
      </c>
      <c r="AN37" s="2">
        <f t="shared" si="21"/>
        <v>0.1541550925925926</v>
      </c>
      <c r="AO37" s="22">
        <f t="shared" si="22"/>
        <v>34</v>
      </c>
      <c r="AP37" s="25">
        <v>0.009733796296296298</v>
      </c>
      <c r="AQ37" s="15">
        <f t="shared" si="23"/>
        <v>66</v>
      </c>
      <c r="AR37" s="2">
        <f t="shared" si="24"/>
        <v>0.16388888888888892</v>
      </c>
      <c r="AS37" s="22">
        <f t="shared" si="25"/>
        <v>35</v>
      </c>
      <c r="AT37" s="25">
        <v>0.010104166666666668</v>
      </c>
      <c r="AU37" s="15">
        <f t="shared" si="26"/>
        <v>40</v>
      </c>
      <c r="AV37" s="2">
        <f t="shared" si="27"/>
        <v>0.17399305555555558</v>
      </c>
      <c r="AW37" s="9">
        <f t="shared" si="28"/>
        <v>35</v>
      </c>
    </row>
    <row r="38" spans="1:49" ht="13.5">
      <c r="A38" s="5">
        <v>36</v>
      </c>
      <c r="B38" s="1">
        <v>50</v>
      </c>
      <c r="C38" s="1" t="s">
        <v>51</v>
      </c>
      <c r="D38" s="5" t="s">
        <v>169</v>
      </c>
      <c r="E38" s="28">
        <v>0.1748611111111111</v>
      </c>
      <c r="F38" s="25">
        <v>0.012766203703703703</v>
      </c>
      <c r="G38" s="15">
        <f t="shared" si="29"/>
        <v>49</v>
      </c>
      <c r="H38" s="2">
        <f t="shared" si="30"/>
        <v>0.012766203703703703</v>
      </c>
      <c r="I38" s="22">
        <f t="shared" si="31"/>
        <v>49</v>
      </c>
      <c r="J38" s="25">
        <v>0.013611111111111114</v>
      </c>
      <c r="K38" s="15">
        <f t="shared" si="0"/>
        <v>27</v>
      </c>
      <c r="L38" s="2">
        <f t="shared" si="33"/>
        <v>0.02637731481481482</v>
      </c>
      <c r="M38" s="22">
        <f t="shared" si="1"/>
        <v>31</v>
      </c>
      <c r="N38" s="25">
        <v>0.015104166666666667</v>
      </c>
      <c r="O38" s="15">
        <f t="shared" si="2"/>
        <v>35</v>
      </c>
      <c r="P38" s="2">
        <f t="shared" si="3"/>
        <v>0.04148148148148149</v>
      </c>
      <c r="Q38" s="22">
        <f t="shared" si="4"/>
        <v>35</v>
      </c>
      <c r="R38" s="25">
        <v>0.019351851851851853</v>
      </c>
      <c r="S38" s="15">
        <f t="shared" si="5"/>
        <v>21</v>
      </c>
      <c r="T38" s="2">
        <f t="shared" si="6"/>
        <v>0.060833333333333336</v>
      </c>
      <c r="U38" s="22">
        <f t="shared" si="7"/>
        <v>28</v>
      </c>
      <c r="V38" s="25">
        <v>0.03822916666666667</v>
      </c>
      <c r="W38" s="15">
        <f t="shared" si="8"/>
        <v>53</v>
      </c>
      <c r="X38" s="2">
        <f t="shared" si="9"/>
        <v>0.0990625</v>
      </c>
      <c r="Y38" s="22">
        <f t="shared" si="10"/>
        <v>32</v>
      </c>
      <c r="Z38" s="25">
        <v>0.03481481481481481</v>
      </c>
      <c r="AA38" s="15">
        <f t="shared" si="11"/>
        <v>46</v>
      </c>
      <c r="AB38" s="2">
        <f t="shared" si="12"/>
        <v>0.1338773148148148</v>
      </c>
      <c r="AC38" s="22">
        <f t="shared" si="13"/>
        <v>36</v>
      </c>
      <c r="AD38" s="25">
        <v>0.007060185185185184</v>
      </c>
      <c r="AE38" s="15">
        <f t="shared" si="14"/>
        <v>63</v>
      </c>
      <c r="AF38" s="2">
        <f t="shared" si="15"/>
        <v>0.1409375</v>
      </c>
      <c r="AG38" s="22">
        <f t="shared" si="16"/>
        <v>36</v>
      </c>
      <c r="AH38" s="25">
        <v>0.005555555555555556</v>
      </c>
      <c r="AI38" s="15">
        <f t="shared" si="17"/>
        <v>47</v>
      </c>
      <c r="AJ38" s="2">
        <f t="shared" si="18"/>
        <v>0.14649305555555556</v>
      </c>
      <c r="AK38" s="22">
        <f t="shared" si="19"/>
        <v>36</v>
      </c>
      <c r="AL38" s="25">
        <v>0.008946759259259258</v>
      </c>
      <c r="AM38" s="15">
        <f t="shared" si="20"/>
        <v>39</v>
      </c>
      <c r="AN38" s="2">
        <f t="shared" si="21"/>
        <v>0.1554398148148148</v>
      </c>
      <c r="AO38" s="22">
        <f t="shared" si="22"/>
        <v>36</v>
      </c>
      <c r="AP38" s="25">
        <v>0.008981481481481481</v>
      </c>
      <c r="AQ38" s="15">
        <f t="shared" si="23"/>
        <v>33</v>
      </c>
      <c r="AR38" s="2">
        <f t="shared" si="24"/>
        <v>0.1644212962962963</v>
      </c>
      <c r="AS38" s="22">
        <f t="shared" si="25"/>
        <v>36</v>
      </c>
      <c r="AT38" s="25">
        <v>0.010439814814814813</v>
      </c>
      <c r="AU38" s="15">
        <f t="shared" si="26"/>
        <v>53</v>
      </c>
      <c r="AV38" s="2">
        <f t="shared" si="27"/>
        <v>0.1748611111111111</v>
      </c>
      <c r="AW38" s="9">
        <f t="shared" si="28"/>
        <v>36</v>
      </c>
    </row>
    <row r="39" spans="1:49" ht="13.5">
      <c r="A39" s="5">
        <v>37</v>
      </c>
      <c r="B39" s="1">
        <v>32</v>
      </c>
      <c r="C39" s="1" t="s">
        <v>52</v>
      </c>
      <c r="D39" s="5" t="s">
        <v>174</v>
      </c>
      <c r="E39" s="28">
        <v>0.17563657407407407</v>
      </c>
      <c r="F39" s="25">
        <v>0.013043981481481483</v>
      </c>
      <c r="G39" s="15">
        <f t="shared" si="29"/>
        <v>62</v>
      </c>
      <c r="H39" s="2">
        <f t="shared" si="30"/>
        <v>0.013043981481481483</v>
      </c>
      <c r="I39" s="22">
        <f t="shared" si="31"/>
        <v>62</v>
      </c>
      <c r="J39" s="25">
        <v>0.01326388888888889</v>
      </c>
      <c r="K39" s="15">
        <f t="shared" si="0"/>
        <v>14</v>
      </c>
      <c r="L39" s="2">
        <f t="shared" si="33"/>
        <v>0.02630787037037037</v>
      </c>
      <c r="M39" s="22">
        <f t="shared" si="1"/>
        <v>30</v>
      </c>
      <c r="N39" s="25">
        <v>0.01554398148148148</v>
      </c>
      <c r="O39" s="15">
        <f t="shared" si="2"/>
        <v>45</v>
      </c>
      <c r="P39" s="2">
        <f t="shared" si="3"/>
        <v>0.04185185185185185</v>
      </c>
      <c r="Q39" s="22">
        <f t="shared" si="4"/>
        <v>37</v>
      </c>
      <c r="R39" s="25">
        <v>0.02091435185185185</v>
      </c>
      <c r="S39" s="15">
        <f t="shared" si="5"/>
        <v>39</v>
      </c>
      <c r="T39" s="2">
        <f t="shared" si="6"/>
        <v>0.0627662037037037</v>
      </c>
      <c r="U39" s="22">
        <f t="shared" si="7"/>
        <v>38</v>
      </c>
      <c r="V39" s="25">
        <v>0.03674768518518518</v>
      </c>
      <c r="W39" s="15">
        <f t="shared" si="8"/>
        <v>35</v>
      </c>
      <c r="X39" s="2">
        <f t="shared" si="9"/>
        <v>0.09951388888888887</v>
      </c>
      <c r="Y39" s="22">
        <f t="shared" si="10"/>
        <v>33</v>
      </c>
      <c r="Z39" s="25">
        <v>0.036377314814814814</v>
      </c>
      <c r="AA39" s="15">
        <f t="shared" si="11"/>
        <v>63</v>
      </c>
      <c r="AB39" s="2">
        <f t="shared" si="12"/>
        <v>0.1358912037037037</v>
      </c>
      <c r="AC39" s="22">
        <f t="shared" si="13"/>
        <v>37</v>
      </c>
      <c r="AD39" s="25">
        <v>0.006145833333333333</v>
      </c>
      <c r="AE39" s="15">
        <f t="shared" si="14"/>
        <v>29</v>
      </c>
      <c r="AF39" s="2">
        <f t="shared" si="15"/>
        <v>0.14203703703703702</v>
      </c>
      <c r="AG39" s="22">
        <f t="shared" si="16"/>
        <v>37</v>
      </c>
      <c r="AH39" s="25">
        <v>0.0059490740740740745</v>
      </c>
      <c r="AI39" s="15">
        <f t="shared" si="17"/>
        <v>69</v>
      </c>
      <c r="AJ39" s="2">
        <f t="shared" si="18"/>
        <v>0.1479861111111111</v>
      </c>
      <c r="AK39" s="22">
        <f t="shared" si="19"/>
        <v>37</v>
      </c>
      <c r="AL39" s="25">
        <v>0.008993055555555554</v>
      </c>
      <c r="AM39" s="15">
        <f t="shared" si="20"/>
        <v>43</v>
      </c>
      <c r="AN39" s="2">
        <f t="shared" si="21"/>
        <v>0.15697916666666664</v>
      </c>
      <c r="AO39" s="22">
        <f t="shared" si="22"/>
        <v>37</v>
      </c>
      <c r="AP39" s="25">
        <v>0.008692129629629631</v>
      </c>
      <c r="AQ39" s="15">
        <f t="shared" si="23"/>
        <v>19</v>
      </c>
      <c r="AR39" s="2">
        <f t="shared" si="24"/>
        <v>0.16567129629629626</v>
      </c>
      <c r="AS39" s="22">
        <f t="shared" si="25"/>
        <v>37</v>
      </c>
      <c r="AT39" s="25">
        <v>0.009965277777777778</v>
      </c>
      <c r="AU39" s="15">
        <f t="shared" si="26"/>
        <v>27</v>
      </c>
      <c r="AV39" s="2">
        <f t="shared" si="27"/>
        <v>0.17563657407407404</v>
      </c>
      <c r="AW39" s="9">
        <f t="shared" si="28"/>
        <v>37</v>
      </c>
    </row>
    <row r="40" spans="1:49" ht="13.5">
      <c r="A40" s="5">
        <v>38</v>
      </c>
      <c r="B40" s="1">
        <v>33</v>
      </c>
      <c r="C40" s="1" t="s">
        <v>53</v>
      </c>
      <c r="D40" s="5" t="s">
        <v>207</v>
      </c>
      <c r="E40" s="28">
        <v>0.17777777777777778</v>
      </c>
      <c r="F40" s="25">
        <v>0.01199074074074074</v>
      </c>
      <c r="G40" s="15">
        <f t="shared" si="29"/>
        <v>18</v>
      </c>
      <c r="H40" s="2">
        <f t="shared" si="30"/>
        <v>0.01199074074074074</v>
      </c>
      <c r="I40" s="22">
        <f t="shared" si="31"/>
        <v>18</v>
      </c>
      <c r="J40" s="25">
        <v>0.014930555555555556</v>
      </c>
      <c r="K40" s="15">
        <f t="shared" si="0"/>
        <v>58</v>
      </c>
      <c r="L40" s="2">
        <f t="shared" si="33"/>
        <v>0.026921296296296297</v>
      </c>
      <c r="M40" s="22">
        <f t="shared" si="1"/>
        <v>41</v>
      </c>
      <c r="N40" s="25">
        <v>0.01596064814814815</v>
      </c>
      <c r="O40" s="15">
        <f t="shared" si="2"/>
        <v>55</v>
      </c>
      <c r="P40" s="2">
        <f t="shared" si="3"/>
        <v>0.042881944444444445</v>
      </c>
      <c r="Q40" s="22">
        <f t="shared" si="4"/>
        <v>45</v>
      </c>
      <c r="R40" s="25">
        <v>0.020243055555555552</v>
      </c>
      <c r="S40" s="15">
        <f t="shared" si="5"/>
        <v>30</v>
      </c>
      <c r="T40" s="2">
        <f t="shared" si="6"/>
        <v>0.063125</v>
      </c>
      <c r="U40" s="22">
        <f t="shared" si="7"/>
        <v>41</v>
      </c>
      <c r="V40" s="25">
        <v>0.03913194444444445</v>
      </c>
      <c r="W40" s="15">
        <f t="shared" si="8"/>
        <v>59</v>
      </c>
      <c r="X40" s="2">
        <f t="shared" si="9"/>
        <v>0.10225694444444444</v>
      </c>
      <c r="Y40" s="22">
        <f t="shared" si="10"/>
        <v>43</v>
      </c>
      <c r="Z40" s="25">
        <v>0.03530092592592592</v>
      </c>
      <c r="AA40" s="15">
        <f t="shared" si="11"/>
        <v>51</v>
      </c>
      <c r="AB40" s="2">
        <f t="shared" si="12"/>
        <v>0.13755787037037037</v>
      </c>
      <c r="AC40" s="22">
        <f t="shared" si="13"/>
        <v>40</v>
      </c>
      <c r="AD40" s="25">
        <v>0.006099537037037036</v>
      </c>
      <c r="AE40" s="15">
        <f t="shared" si="14"/>
        <v>27</v>
      </c>
      <c r="AF40" s="2">
        <f t="shared" si="15"/>
        <v>0.1436574074074074</v>
      </c>
      <c r="AG40" s="22">
        <f t="shared" si="16"/>
        <v>38</v>
      </c>
      <c r="AH40" s="25">
        <v>0.005162037037037037</v>
      </c>
      <c r="AI40" s="15">
        <f t="shared" si="17"/>
        <v>22</v>
      </c>
      <c r="AJ40" s="2">
        <f t="shared" si="18"/>
        <v>0.14881944444444445</v>
      </c>
      <c r="AK40" s="22">
        <f t="shared" si="19"/>
        <v>38</v>
      </c>
      <c r="AL40" s="25">
        <v>0.008981481481481481</v>
      </c>
      <c r="AM40" s="15">
        <f t="shared" si="20"/>
        <v>42</v>
      </c>
      <c r="AN40" s="2">
        <f t="shared" si="21"/>
        <v>0.15780092592592593</v>
      </c>
      <c r="AO40" s="22">
        <f t="shared" si="22"/>
        <v>38</v>
      </c>
      <c r="AP40" s="25">
        <v>0.009976851851851853</v>
      </c>
      <c r="AQ40" s="15">
        <f t="shared" si="23"/>
        <v>75</v>
      </c>
      <c r="AR40" s="2">
        <f t="shared" si="24"/>
        <v>0.16777777777777778</v>
      </c>
      <c r="AS40" s="22">
        <f t="shared" si="25"/>
        <v>38</v>
      </c>
      <c r="AT40" s="25">
        <v>0.01</v>
      </c>
      <c r="AU40" s="15">
        <f t="shared" si="26"/>
        <v>31</v>
      </c>
      <c r="AV40" s="2">
        <f t="shared" si="27"/>
        <v>0.17777777777777778</v>
      </c>
      <c r="AW40" s="9">
        <f t="shared" si="28"/>
        <v>38</v>
      </c>
    </row>
    <row r="41" spans="1:49" ht="13.5">
      <c r="A41" s="5">
        <v>39</v>
      </c>
      <c r="B41" s="1">
        <v>45</v>
      </c>
      <c r="C41" s="1" t="s">
        <v>54</v>
      </c>
      <c r="D41" s="5" t="s">
        <v>208</v>
      </c>
      <c r="E41" s="28">
        <v>0.1782638888888889</v>
      </c>
      <c r="F41" s="25">
        <v>0.012060185185185186</v>
      </c>
      <c r="G41" s="15">
        <f t="shared" si="29"/>
        <v>23</v>
      </c>
      <c r="H41" s="2">
        <f t="shared" si="30"/>
        <v>0.012060185185185186</v>
      </c>
      <c r="I41" s="22">
        <f t="shared" si="31"/>
        <v>23</v>
      </c>
      <c r="J41" s="25">
        <v>0.014328703703703703</v>
      </c>
      <c r="K41" s="15">
        <f t="shared" si="0"/>
        <v>41</v>
      </c>
      <c r="L41" s="2">
        <f t="shared" si="33"/>
        <v>0.02638888888888889</v>
      </c>
      <c r="M41" s="22">
        <f t="shared" si="1"/>
        <v>32</v>
      </c>
      <c r="N41" s="25">
        <v>0.013819444444444445</v>
      </c>
      <c r="O41" s="15">
        <f t="shared" si="2"/>
        <v>10</v>
      </c>
      <c r="P41" s="2">
        <f t="shared" si="3"/>
        <v>0.04020833333333333</v>
      </c>
      <c r="Q41" s="22">
        <f t="shared" si="4"/>
        <v>19</v>
      </c>
      <c r="R41" s="25">
        <v>0.021064814814814814</v>
      </c>
      <c r="S41" s="15">
        <f t="shared" si="5"/>
        <v>42</v>
      </c>
      <c r="T41" s="2">
        <f t="shared" si="6"/>
        <v>0.061273148148148146</v>
      </c>
      <c r="U41" s="22">
        <f t="shared" si="7"/>
        <v>31</v>
      </c>
      <c r="V41" s="25">
        <v>0.04383101851851851</v>
      </c>
      <c r="W41" s="15">
        <f t="shared" si="8"/>
        <v>86</v>
      </c>
      <c r="X41" s="2">
        <f t="shared" si="9"/>
        <v>0.10510416666666667</v>
      </c>
      <c r="Y41" s="22">
        <f t="shared" si="10"/>
        <v>48</v>
      </c>
      <c r="Z41" s="25">
        <v>0.031689814814814816</v>
      </c>
      <c r="AA41" s="15">
        <f t="shared" si="11"/>
        <v>22</v>
      </c>
      <c r="AB41" s="2">
        <f t="shared" si="12"/>
        <v>0.13679398148148147</v>
      </c>
      <c r="AC41" s="22">
        <f t="shared" si="13"/>
        <v>38</v>
      </c>
      <c r="AD41" s="25">
        <v>0.007314814814814815</v>
      </c>
      <c r="AE41" s="15">
        <f t="shared" si="14"/>
        <v>74</v>
      </c>
      <c r="AF41" s="2">
        <f t="shared" si="15"/>
        <v>0.14410879629629628</v>
      </c>
      <c r="AG41" s="22">
        <f t="shared" si="16"/>
        <v>39</v>
      </c>
      <c r="AH41" s="25">
        <v>0.0058564814814814825</v>
      </c>
      <c r="AI41" s="15">
        <f t="shared" si="17"/>
        <v>64</v>
      </c>
      <c r="AJ41" s="2">
        <f t="shared" si="18"/>
        <v>0.14996527777777777</v>
      </c>
      <c r="AK41" s="22">
        <f t="shared" si="19"/>
        <v>40</v>
      </c>
      <c r="AL41" s="25">
        <v>0.008993055555555554</v>
      </c>
      <c r="AM41" s="15">
        <f t="shared" si="20"/>
        <v>43</v>
      </c>
      <c r="AN41" s="2">
        <f t="shared" si="21"/>
        <v>0.1589583333333333</v>
      </c>
      <c r="AO41" s="22">
        <f t="shared" si="22"/>
        <v>39</v>
      </c>
      <c r="AP41" s="25">
        <v>0.009143518518518518</v>
      </c>
      <c r="AQ41" s="15">
        <f t="shared" si="23"/>
        <v>43</v>
      </c>
      <c r="AR41" s="2">
        <f t="shared" si="24"/>
        <v>0.16810185185185184</v>
      </c>
      <c r="AS41" s="22">
        <f t="shared" si="25"/>
        <v>39</v>
      </c>
      <c r="AT41" s="25">
        <v>0.010162037037037037</v>
      </c>
      <c r="AU41" s="15">
        <f t="shared" si="26"/>
        <v>47</v>
      </c>
      <c r="AV41" s="2">
        <f t="shared" si="27"/>
        <v>0.17826388888888886</v>
      </c>
      <c r="AW41" s="9">
        <f t="shared" si="28"/>
        <v>39</v>
      </c>
    </row>
    <row r="42" spans="1:49" ht="13.5">
      <c r="A42" s="5">
        <v>40</v>
      </c>
      <c r="B42" s="1">
        <v>36</v>
      </c>
      <c r="C42" s="1" t="s">
        <v>55</v>
      </c>
      <c r="D42" s="5" t="s">
        <v>173</v>
      </c>
      <c r="E42" s="28">
        <v>0.17878472222222222</v>
      </c>
      <c r="F42" s="25">
        <v>0.012372685185185186</v>
      </c>
      <c r="G42" s="15">
        <f t="shared" si="29"/>
        <v>36</v>
      </c>
      <c r="H42" s="2">
        <f t="shared" si="30"/>
        <v>0.012372685185185186</v>
      </c>
      <c r="I42" s="22">
        <f t="shared" si="31"/>
        <v>36</v>
      </c>
      <c r="J42" s="25">
        <v>0.014641203703703703</v>
      </c>
      <c r="K42" s="15">
        <f t="shared" si="0"/>
        <v>48</v>
      </c>
      <c r="L42" s="2">
        <f t="shared" si="33"/>
        <v>0.02701388888888889</v>
      </c>
      <c r="M42" s="22">
        <f t="shared" si="1"/>
        <v>43</v>
      </c>
      <c r="N42" s="25">
        <v>0.016307870370370372</v>
      </c>
      <c r="O42" s="15">
        <f t="shared" si="2"/>
        <v>58</v>
      </c>
      <c r="P42" s="2">
        <f t="shared" si="3"/>
        <v>0.04332175925925926</v>
      </c>
      <c r="Q42" s="22">
        <f t="shared" si="4"/>
        <v>47</v>
      </c>
      <c r="R42" s="25">
        <v>0.021782407407407407</v>
      </c>
      <c r="S42" s="15">
        <f t="shared" si="5"/>
        <v>52</v>
      </c>
      <c r="T42" s="2">
        <f t="shared" si="6"/>
        <v>0.06510416666666667</v>
      </c>
      <c r="U42" s="22">
        <f t="shared" si="7"/>
        <v>48</v>
      </c>
      <c r="V42" s="25">
        <v>0.03787037037037037</v>
      </c>
      <c r="W42" s="15">
        <f t="shared" si="8"/>
        <v>46</v>
      </c>
      <c r="X42" s="2">
        <f t="shared" si="9"/>
        <v>0.10297453703703704</v>
      </c>
      <c r="Y42" s="22">
        <f t="shared" si="10"/>
        <v>45</v>
      </c>
      <c r="Z42" s="25">
        <v>0.034826388888888886</v>
      </c>
      <c r="AA42" s="15">
        <f t="shared" si="11"/>
        <v>47</v>
      </c>
      <c r="AB42" s="2">
        <f t="shared" si="12"/>
        <v>0.13780092592592594</v>
      </c>
      <c r="AC42" s="22">
        <f t="shared" si="13"/>
        <v>41</v>
      </c>
      <c r="AD42" s="25">
        <v>0.006944444444444444</v>
      </c>
      <c r="AE42" s="15">
        <f t="shared" si="14"/>
        <v>58</v>
      </c>
      <c r="AF42" s="2">
        <f t="shared" si="15"/>
        <v>0.14474537037037039</v>
      </c>
      <c r="AG42" s="22">
        <f t="shared" si="16"/>
        <v>41</v>
      </c>
      <c r="AH42" s="25">
        <v>0.005324074074074075</v>
      </c>
      <c r="AI42" s="15">
        <f t="shared" si="17"/>
        <v>34</v>
      </c>
      <c r="AJ42" s="2">
        <f t="shared" si="18"/>
        <v>0.15006944444444445</v>
      </c>
      <c r="AK42" s="22">
        <f t="shared" si="19"/>
        <v>41</v>
      </c>
      <c r="AL42" s="25">
        <v>0.00917824074074074</v>
      </c>
      <c r="AM42" s="15">
        <f t="shared" si="20"/>
        <v>51</v>
      </c>
      <c r="AN42" s="2">
        <f t="shared" si="21"/>
        <v>0.1592476851851852</v>
      </c>
      <c r="AO42" s="22">
        <f t="shared" si="22"/>
        <v>40</v>
      </c>
      <c r="AP42" s="25">
        <v>0.009398148148148149</v>
      </c>
      <c r="AQ42" s="15">
        <f t="shared" si="23"/>
        <v>53</v>
      </c>
      <c r="AR42" s="2">
        <f t="shared" si="24"/>
        <v>0.16864583333333336</v>
      </c>
      <c r="AS42" s="22">
        <f t="shared" si="25"/>
        <v>40</v>
      </c>
      <c r="AT42" s="25">
        <v>0.010138888888888888</v>
      </c>
      <c r="AU42" s="15">
        <f t="shared" si="26"/>
        <v>44</v>
      </c>
      <c r="AV42" s="2">
        <f t="shared" si="27"/>
        <v>0.17878472222222225</v>
      </c>
      <c r="AW42" s="9">
        <f t="shared" si="28"/>
        <v>40</v>
      </c>
    </row>
    <row r="43" spans="1:49" ht="13.5">
      <c r="A43" s="5">
        <v>41</v>
      </c>
      <c r="B43" s="1">
        <v>56</v>
      </c>
      <c r="C43" s="1" t="s">
        <v>56</v>
      </c>
      <c r="D43" s="5" t="s">
        <v>173</v>
      </c>
      <c r="E43" s="28">
        <v>0.17907407407407408</v>
      </c>
      <c r="F43" s="25">
        <v>0.01175925925925926</v>
      </c>
      <c r="G43" s="15">
        <f t="shared" si="29"/>
        <v>9</v>
      </c>
      <c r="H43" s="2">
        <f t="shared" si="30"/>
        <v>0.01175925925925926</v>
      </c>
      <c r="I43" s="22">
        <f t="shared" si="31"/>
        <v>9</v>
      </c>
      <c r="J43" s="25">
        <v>0.014884259259259259</v>
      </c>
      <c r="K43" s="15">
        <f t="shared" si="0"/>
        <v>56</v>
      </c>
      <c r="L43" s="2">
        <f t="shared" si="33"/>
        <v>0.026643518518518518</v>
      </c>
      <c r="M43" s="22">
        <f t="shared" si="1"/>
        <v>34</v>
      </c>
      <c r="N43" s="25">
        <v>0.01695601851851852</v>
      </c>
      <c r="O43" s="15">
        <f t="shared" si="2"/>
        <v>74</v>
      </c>
      <c r="P43" s="2">
        <f t="shared" si="3"/>
        <v>0.043599537037037034</v>
      </c>
      <c r="Q43" s="22">
        <f t="shared" si="4"/>
        <v>50</v>
      </c>
      <c r="R43" s="25">
        <v>0.020416666666666666</v>
      </c>
      <c r="S43" s="15">
        <f t="shared" si="5"/>
        <v>34</v>
      </c>
      <c r="T43" s="2">
        <f t="shared" si="6"/>
        <v>0.0640162037037037</v>
      </c>
      <c r="U43" s="22">
        <f t="shared" si="7"/>
        <v>44</v>
      </c>
      <c r="V43" s="25">
        <v>0.03758101851851852</v>
      </c>
      <c r="W43" s="15">
        <f t="shared" si="8"/>
        <v>43</v>
      </c>
      <c r="X43" s="2">
        <f t="shared" si="9"/>
        <v>0.10159722222222223</v>
      </c>
      <c r="Y43" s="22">
        <f t="shared" si="10"/>
        <v>40</v>
      </c>
      <c r="Z43" s="25">
        <v>0.0355787037037037</v>
      </c>
      <c r="AA43" s="15">
        <f t="shared" si="11"/>
        <v>55</v>
      </c>
      <c r="AB43" s="2">
        <f t="shared" si="12"/>
        <v>0.13717592592592592</v>
      </c>
      <c r="AC43" s="22">
        <f t="shared" si="13"/>
        <v>39</v>
      </c>
      <c r="AD43" s="25">
        <v>0.0071875</v>
      </c>
      <c r="AE43" s="15">
        <f t="shared" si="14"/>
        <v>71</v>
      </c>
      <c r="AF43" s="2">
        <f t="shared" si="15"/>
        <v>0.14436342592592594</v>
      </c>
      <c r="AG43" s="22">
        <f t="shared" si="16"/>
        <v>40</v>
      </c>
      <c r="AH43" s="25">
        <v>0.0050347222222222225</v>
      </c>
      <c r="AI43" s="15">
        <f t="shared" si="17"/>
        <v>15</v>
      </c>
      <c r="AJ43" s="2">
        <f t="shared" si="18"/>
        <v>0.14939814814814817</v>
      </c>
      <c r="AK43" s="22">
        <f t="shared" si="19"/>
        <v>39</v>
      </c>
      <c r="AL43" s="25">
        <v>0.010625</v>
      </c>
      <c r="AM43" s="15">
        <f t="shared" si="20"/>
        <v>102</v>
      </c>
      <c r="AN43" s="2">
        <f t="shared" si="21"/>
        <v>0.16002314814814816</v>
      </c>
      <c r="AO43" s="22">
        <f t="shared" si="22"/>
        <v>42</v>
      </c>
      <c r="AP43" s="25">
        <v>0.009097222222222222</v>
      </c>
      <c r="AQ43" s="15">
        <f t="shared" si="23"/>
        <v>42</v>
      </c>
      <c r="AR43" s="2">
        <f t="shared" si="24"/>
        <v>0.1691203703703704</v>
      </c>
      <c r="AS43" s="22">
        <f t="shared" si="25"/>
        <v>42</v>
      </c>
      <c r="AT43" s="25">
        <v>0.009953703703703704</v>
      </c>
      <c r="AU43" s="15">
        <f t="shared" si="26"/>
        <v>26</v>
      </c>
      <c r="AV43" s="2">
        <f t="shared" si="27"/>
        <v>0.1790740740740741</v>
      </c>
      <c r="AW43" s="9">
        <f t="shared" si="28"/>
        <v>41</v>
      </c>
    </row>
    <row r="44" spans="1:49" ht="13.5">
      <c r="A44" s="5">
        <v>42</v>
      </c>
      <c r="B44" s="1">
        <v>47</v>
      </c>
      <c r="C44" s="1" t="s">
        <v>57</v>
      </c>
      <c r="D44" s="5" t="s">
        <v>173</v>
      </c>
      <c r="E44" s="28">
        <v>0.17961805555555554</v>
      </c>
      <c r="F44" s="25">
        <v>0.01347222222222222</v>
      </c>
      <c r="G44" s="15">
        <f t="shared" si="29"/>
        <v>77</v>
      </c>
      <c r="H44" s="2">
        <f t="shared" si="30"/>
        <v>0.01347222222222222</v>
      </c>
      <c r="I44" s="22">
        <f t="shared" si="31"/>
        <v>77</v>
      </c>
      <c r="J44" s="25">
        <v>0.014907407407407406</v>
      </c>
      <c r="K44" s="15">
        <f t="shared" si="0"/>
        <v>57</v>
      </c>
      <c r="L44" s="2">
        <f t="shared" si="33"/>
        <v>0.028379629629629626</v>
      </c>
      <c r="M44" s="22">
        <f t="shared" si="1"/>
        <v>62</v>
      </c>
      <c r="N44" s="25">
        <v>0.016655092592592593</v>
      </c>
      <c r="O44" s="15">
        <f t="shared" si="2"/>
        <v>65</v>
      </c>
      <c r="P44" s="2">
        <f t="shared" si="3"/>
        <v>0.04503472222222222</v>
      </c>
      <c r="Q44" s="22">
        <f t="shared" si="4"/>
        <v>58</v>
      </c>
      <c r="R44" s="25">
        <v>0.021504629629629627</v>
      </c>
      <c r="S44" s="15">
        <f t="shared" si="5"/>
        <v>46</v>
      </c>
      <c r="T44" s="2">
        <f t="shared" si="6"/>
        <v>0.06653935185185185</v>
      </c>
      <c r="U44" s="22">
        <f t="shared" si="7"/>
        <v>55</v>
      </c>
      <c r="V44" s="25">
        <v>0.0375462962962963</v>
      </c>
      <c r="W44" s="15">
        <f t="shared" si="8"/>
        <v>41</v>
      </c>
      <c r="X44" s="2">
        <f t="shared" si="9"/>
        <v>0.10408564814814815</v>
      </c>
      <c r="Y44" s="22">
        <f t="shared" si="10"/>
        <v>46</v>
      </c>
      <c r="Z44" s="25">
        <v>0.0349537037037037</v>
      </c>
      <c r="AA44" s="15">
        <f t="shared" si="11"/>
        <v>48</v>
      </c>
      <c r="AB44" s="2">
        <f t="shared" si="12"/>
        <v>0.13903935185185184</v>
      </c>
      <c r="AC44" s="22">
        <f t="shared" si="13"/>
        <v>42</v>
      </c>
      <c r="AD44" s="25">
        <v>0.006493055555555555</v>
      </c>
      <c r="AE44" s="15">
        <f t="shared" si="14"/>
        <v>42</v>
      </c>
      <c r="AF44" s="2">
        <f t="shared" si="15"/>
        <v>0.1455324074074074</v>
      </c>
      <c r="AG44" s="22">
        <f t="shared" si="16"/>
        <v>42</v>
      </c>
      <c r="AH44" s="25">
        <v>0.0049884259259259265</v>
      </c>
      <c r="AI44" s="15">
        <f t="shared" si="17"/>
        <v>11</v>
      </c>
      <c r="AJ44" s="2">
        <f t="shared" si="18"/>
        <v>0.15052083333333333</v>
      </c>
      <c r="AK44" s="22">
        <f t="shared" si="19"/>
        <v>42</v>
      </c>
      <c r="AL44" s="25">
        <v>0.009456018518518518</v>
      </c>
      <c r="AM44" s="15">
        <f t="shared" si="20"/>
        <v>63</v>
      </c>
      <c r="AN44" s="2">
        <f t="shared" si="21"/>
        <v>0.15997685185185184</v>
      </c>
      <c r="AO44" s="22">
        <f t="shared" si="22"/>
        <v>41</v>
      </c>
      <c r="AP44" s="25">
        <v>0.0090625</v>
      </c>
      <c r="AQ44" s="15">
        <f t="shared" si="23"/>
        <v>39</v>
      </c>
      <c r="AR44" s="2">
        <f t="shared" si="24"/>
        <v>0.16903935185185184</v>
      </c>
      <c r="AS44" s="22">
        <f t="shared" si="25"/>
        <v>41</v>
      </c>
      <c r="AT44" s="25">
        <v>0.010578703703703703</v>
      </c>
      <c r="AU44" s="15">
        <f t="shared" si="26"/>
        <v>61</v>
      </c>
      <c r="AV44" s="2">
        <f t="shared" si="27"/>
        <v>0.17961805555555554</v>
      </c>
      <c r="AW44" s="9">
        <f t="shared" si="28"/>
        <v>42</v>
      </c>
    </row>
    <row r="45" spans="1:49" ht="13.5">
      <c r="A45" s="5">
        <v>43</v>
      </c>
      <c r="B45" s="1">
        <v>58</v>
      </c>
      <c r="C45" s="1" t="s">
        <v>58</v>
      </c>
      <c r="D45" s="5" t="s">
        <v>173</v>
      </c>
      <c r="E45" s="28">
        <v>0.1802314814814815</v>
      </c>
      <c r="F45" s="25">
        <v>0.013402777777777777</v>
      </c>
      <c r="G45" s="15">
        <f t="shared" si="29"/>
        <v>74</v>
      </c>
      <c r="H45" s="2">
        <f t="shared" si="30"/>
        <v>0.013402777777777777</v>
      </c>
      <c r="I45" s="22">
        <f t="shared" si="31"/>
        <v>74</v>
      </c>
      <c r="J45" s="25">
        <v>0.014675925925925926</v>
      </c>
      <c r="K45" s="15">
        <f t="shared" si="0"/>
        <v>49</v>
      </c>
      <c r="L45" s="2">
        <f t="shared" si="33"/>
        <v>0.028078703703703703</v>
      </c>
      <c r="M45" s="22">
        <f t="shared" si="1"/>
        <v>53</v>
      </c>
      <c r="N45" s="25">
        <v>0.015243055555555557</v>
      </c>
      <c r="O45" s="15">
        <f t="shared" si="2"/>
        <v>40</v>
      </c>
      <c r="P45" s="2">
        <f t="shared" si="3"/>
        <v>0.04332175925925926</v>
      </c>
      <c r="Q45" s="22">
        <f t="shared" si="4"/>
        <v>47</v>
      </c>
      <c r="R45" s="25">
        <v>0.01940972222222222</v>
      </c>
      <c r="S45" s="15">
        <f t="shared" si="5"/>
        <v>23</v>
      </c>
      <c r="T45" s="2">
        <f t="shared" si="6"/>
        <v>0.06273148148148149</v>
      </c>
      <c r="U45" s="22">
        <f t="shared" si="7"/>
        <v>37</v>
      </c>
      <c r="V45" s="25">
        <v>0.03895833333333334</v>
      </c>
      <c r="W45" s="15">
        <f t="shared" si="8"/>
        <v>57</v>
      </c>
      <c r="X45" s="2">
        <f t="shared" si="9"/>
        <v>0.10168981481481482</v>
      </c>
      <c r="Y45" s="22">
        <f t="shared" si="10"/>
        <v>41</v>
      </c>
      <c r="Z45" s="25">
        <v>0.03903935185185185</v>
      </c>
      <c r="AA45" s="15">
        <f t="shared" si="11"/>
        <v>82</v>
      </c>
      <c r="AB45" s="2">
        <f t="shared" si="12"/>
        <v>0.14072916666666668</v>
      </c>
      <c r="AC45" s="22">
        <f t="shared" si="13"/>
        <v>46</v>
      </c>
      <c r="AD45" s="25">
        <v>0.005555555555555556</v>
      </c>
      <c r="AE45" s="15">
        <f t="shared" si="14"/>
        <v>9</v>
      </c>
      <c r="AF45" s="2">
        <f t="shared" si="15"/>
        <v>0.14628472222222225</v>
      </c>
      <c r="AG45" s="22">
        <f t="shared" si="16"/>
        <v>44</v>
      </c>
      <c r="AH45" s="25">
        <v>0.004930555555555555</v>
      </c>
      <c r="AI45" s="15">
        <f t="shared" si="17"/>
        <v>8</v>
      </c>
      <c r="AJ45" s="2">
        <f t="shared" si="18"/>
        <v>0.1512152777777778</v>
      </c>
      <c r="AK45" s="22">
        <f t="shared" si="19"/>
        <v>43</v>
      </c>
      <c r="AL45" s="25">
        <v>0.008958333333333334</v>
      </c>
      <c r="AM45" s="15">
        <f t="shared" si="20"/>
        <v>41</v>
      </c>
      <c r="AN45" s="2">
        <f t="shared" si="21"/>
        <v>0.16017361111111114</v>
      </c>
      <c r="AO45" s="22">
        <f t="shared" si="22"/>
        <v>43</v>
      </c>
      <c r="AP45" s="25">
        <v>0.00900462962962963</v>
      </c>
      <c r="AQ45" s="15">
        <f t="shared" si="23"/>
        <v>36</v>
      </c>
      <c r="AR45" s="2">
        <f t="shared" si="24"/>
        <v>0.16917824074074078</v>
      </c>
      <c r="AS45" s="22">
        <f t="shared" si="25"/>
        <v>43</v>
      </c>
      <c r="AT45" s="25">
        <v>0.01105324074074074</v>
      </c>
      <c r="AU45" s="15">
        <f t="shared" si="26"/>
        <v>86</v>
      </c>
      <c r="AV45" s="2">
        <f t="shared" si="27"/>
        <v>0.18023148148148152</v>
      </c>
      <c r="AW45" s="9">
        <f t="shared" si="28"/>
        <v>43</v>
      </c>
    </row>
    <row r="46" spans="1:49" ht="13.5">
      <c r="A46" s="5">
        <v>44</v>
      </c>
      <c r="B46" s="1">
        <v>52</v>
      </c>
      <c r="C46" s="1" t="s">
        <v>59</v>
      </c>
      <c r="D46" s="5" t="s">
        <v>174</v>
      </c>
      <c r="E46" s="28">
        <v>0.18172453703703703</v>
      </c>
      <c r="F46" s="25">
        <v>0.013460648148148147</v>
      </c>
      <c r="G46" s="15">
        <f t="shared" si="29"/>
        <v>76</v>
      </c>
      <c r="H46" s="2">
        <f t="shared" si="30"/>
        <v>0.013460648148148147</v>
      </c>
      <c r="I46" s="22">
        <f t="shared" si="31"/>
        <v>76</v>
      </c>
      <c r="J46" s="25">
        <v>0.015833333333333335</v>
      </c>
      <c r="K46" s="15">
        <f t="shared" si="0"/>
        <v>68</v>
      </c>
      <c r="L46" s="2">
        <f t="shared" si="33"/>
        <v>0.029293981481481483</v>
      </c>
      <c r="M46" s="22">
        <f t="shared" si="1"/>
        <v>74</v>
      </c>
      <c r="N46" s="25">
        <v>0.017974537037037035</v>
      </c>
      <c r="O46" s="15">
        <f t="shared" si="2"/>
        <v>87</v>
      </c>
      <c r="P46" s="2">
        <f t="shared" si="3"/>
        <v>0.047268518518518515</v>
      </c>
      <c r="Q46" s="22">
        <f t="shared" si="4"/>
        <v>77</v>
      </c>
      <c r="R46" s="25">
        <v>0.02238425925925926</v>
      </c>
      <c r="S46" s="15">
        <f t="shared" si="5"/>
        <v>61</v>
      </c>
      <c r="T46" s="2">
        <f t="shared" si="6"/>
        <v>0.06965277777777777</v>
      </c>
      <c r="U46" s="22">
        <f t="shared" si="7"/>
        <v>74</v>
      </c>
      <c r="V46" s="25">
        <v>0.0359375</v>
      </c>
      <c r="W46" s="15">
        <f t="shared" si="8"/>
        <v>27</v>
      </c>
      <c r="X46" s="2">
        <f t="shared" si="9"/>
        <v>0.10559027777777777</v>
      </c>
      <c r="Y46" s="22">
        <f t="shared" si="10"/>
        <v>51</v>
      </c>
      <c r="Z46" s="25">
        <v>0.034305555555555554</v>
      </c>
      <c r="AA46" s="15">
        <f t="shared" si="11"/>
        <v>41</v>
      </c>
      <c r="AB46" s="2">
        <f t="shared" si="12"/>
        <v>0.13989583333333333</v>
      </c>
      <c r="AC46" s="22">
        <f t="shared" si="13"/>
        <v>43</v>
      </c>
      <c r="AD46" s="25">
        <v>0.0060648148148148145</v>
      </c>
      <c r="AE46" s="15">
        <f t="shared" si="14"/>
        <v>26</v>
      </c>
      <c r="AF46" s="2">
        <f t="shared" si="15"/>
        <v>0.14596064814814813</v>
      </c>
      <c r="AG46" s="22">
        <f t="shared" si="16"/>
        <v>43</v>
      </c>
      <c r="AH46" s="25">
        <v>0.0059375</v>
      </c>
      <c r="AI46" s="15">
        <f t="shared" si="17"/>
        <v>68</v>
      </c>
      <c r="AJ46" s="2">
        <f t="shared" si="18"/>
        <v>0.15189814814814814</v>
      </c>
      <c r="AK46" s="22">
        <f t="shared" si="19"/>
        <v>44</v>
      </c>
      <c r="AL46" s="25">
        <v>0.009664351851851851</v>
      </c>
      <c r="AM46" s="15">
        <f t="shared" si="20"/>
        <v>74</v>
      </c>
      <c r="AN46" s="2">
        <f t="shared" si="21"/>
        <v>0.1615625</v>
      </c>
      <c r="AO46" s="22">
        <f t="shared" si="22"/>
        <v>44</v>
      </c>
      <c r="AP46" s="25">
        <v>0.009571759259259259</v>
      </c>
      <c r="AQ46" s="15">
        <f t="shared" si="23"/>
        <v>62</v>
      </c>
      <c r="AR46" s="2">
        <f t="shared" si="24"/>
        <v>0.17113425925925926</v>
      </c>
      <c r="AS46" s="22">
        <f t="shared" si="25"/>
        <v>44</v>
      </c>
      <c r="AT46" s="25">
        <v>0.010590277777777777</v>
      </c>
      <c r="AU46" s="15">
        <f t="shared" si="26"/>
        <v>62</v>
      </c>
      <c r="AV46" s="2">
        <f t="shared" si="27"/>
        <v>0.18172453703703703</v>
      </c>
      <c r="AW46" s="9">
        <f t="shared" si="28"/>
        <v>44</v>
      </c>
    </row>
    <row r="47" spans="1:49" ht="13.5">
      <c r="A47" s="5">
        <v>45</v>
      </c>
      <c r="B47" s="1">
        <v>48</v>
      </c>
      <c r="C47" s="1" t="s">
        <v>60</v>
      </c>
      <c r="D47" s="5" t="s">
        <v>173</v>
      </c>
      <c r="E47" s="28">
        <v>0.18185185185185185</v>
      </c>
      <c r="F47" s="25">
        <v>0.011817129629629629</v>
      </c>
      <c r="G47" s="15">
        <f t="shared" si="29"/>
        <v>14</v>
      </c>
      <c r="H47" s="2">
        <f t="shared" si="30"/>
        <v>0.011817129629629629</v>
      </c>
      <c r="I47" s="22">
        <f t="shared" si="31"/>
        <v>14</v>
      </c>
      <c r="J47" s="25">
        <v>0.014594907407407405</v>
      </c>
      <c r="K47" s="15">
        <f t="shared" si="0"/>
        <v>45</v>
      </c>
      <c r="L47" s="2">
        <f t="shared" si="33"/>
        <v>0.026412037037037032</v>
      </c>
      <c r="M47" s="22">
        <f t="shared" si="1"/>
        <v>33</v>
      </c>
      <c r="N47" s="25">
        <v>0.016030092592592592</v>
      </c>
      <c r="O47" s="15">
        <f t="shared" si="2"/>
        <v>56</v>
      </c>
      <c r="P47" s="2">
        <f t="shared" si="3"/>
        <v>0.04244212962962962</v>
      </c>
      <c r="Q47" s="22">
        <f t="shared" si="4"/>
        <v>41</v>
      </c>
      <c r="R47" s="25">
        <v>0.02146990740740741</v>
      </c>
      <c r="S47" s="15">
        <f t="shared" si="5"/>
        <v>45</v>
      </c>
      <c r="T47" s="2">
        <f t="shared" si="6"/>
        <v>0.06391203703703703</v>
      </c>
      <c r="U47" s="22">
        <f t="shared" si="7"/>
        <v>43</v>
      </c>
      <c r="V47" s="25">
        <v>0.03886574074074074</v>
      </c>
      <c r="W47" s="15">
        <f t="shared" si="8"/>
        <v>55</v>
      </c>
      <c r="X47" s="2">
        <f t="shared" si="9"/>
        <v>0.10277777777777777</v>
      </c>
      <c r="Y47" s="22">
        <f t="shared" si="10"/>
        <v>44</v>
      </c>
      <c r="Z47" s="25">
        <v>0.03827546296296296</v>
      </c>
      <c r="AA47" s="15">
        <f t="shared" si="11"/>
        <v>78</v>
      </c>
      <c r="AB47" s="2">
        <f t="shared" si="12"/>
        <v>0.14105324074074074</v>
      </c>
      <c r="AC47" s="22">
        <f t="shared" si="13"/>
        <v>49</v>
      </c>
      <c r="AD47" s="25">
        <v>0.007141203703703704</v>
      </c>
      <c r="AE47" s="15">
        <f t="shared" si="14"/>
        <v>68</v>
      </c>
      <c r="AF47" s="2">
        <f t="shared" si="15"/>
        <v>0.14819444444444443</v>
      </c>
      <c r="AG47" s="22">
        <f t="shared" si="16"/>
        <v>49</v>
      </c>
      <c r="AH47" s="25">
        <v>0.005277777777777777</v>
      </c>
      <c r="AI47" s="15">
        <f t="shared" si="17"/>
        <v>30</v>
      </c>
      <c r="AJ47" s="2">
        <f t="shared" si="18"/>
        <v>0.1534722222222222</v>
      </c>
      <c r="AK47" s="22">
        <f t="shared" si="19"/>
        <v>46</v>
      </c>
      <c r="AL47" s="25">
        <v>0.00912037037037037</v>
      </c>
      <c r="AM47" s="15">
        <f t="shared" si="20"/>
        <v>49</v>
      </c>
      <c r="AN47" s="2">
        <f t="shared" si="21"/>
        <v>0.16259259259259257</v>
      </c>
      <c r="AO47" s="22">
        <f t="shared" si="22"/>
        <v>45</v>
      </c>
      <c r="AP47" s="25">
        <v>0.009479166666666667</v>
      </c>
      <c r="AQ47" s="15">
        <f t="shared" si="23"/>
        <v>56</v>
      </c>
      <c r="AR47" s="2">
        <f t="shared" si="24"/>
        <v>0.17207175925925924</v>
      </c>
      <c r="AS47" s="22">
        <f t="shared" si="25"/>
        <v>45</v>
      </c>
      <c r="AT47" s="25">
        <v>0.009780092592592592</v>
      </c>
      <c r="AU47" s="15">
        <f t="shared" si="26"/>
        <v>17</v>
      </c>
      <c r="AV47" s="2">
        <f t="shared" si="27"/>
        <v>0.18185185185185185</v>
      </c>
      <c r="AW47" s="9">
        <f t="shared" si="28"/>
        <v>45</v>
      </c>
    </row>
    <row r="48" spans="1:49" ht="13.5">
      <c r="A48" s="5">
        <v>46</v>
      </c>
      <c r="B48" s="1">
        <v>40</v>
      </c>
      <c r="C48" s="1" t="s">
        <v>61</v>
      </c>
      <c r="D48" s="5" t="s">
        <v>173</v>
      </c>
      <c r="E48" s="28">
        <v>0.1829398148148148</v>
      </c>
      <c r="F48" s="25">
        <v>0.013888888888888888</v>
      </c>
      <c r="G48" s="15">
        <f t="shared" si="29"/>
        <v>87</v>
      </c>
      <c r="H48" s="2">
        <f t="shared" si="30"/>
        <v>0.013888888888888888</v>
      </c>
      <c r="I48" s="22">
        <f t="shared" si="31"/>
        <v>87</v>
      </c>
      <c r="J48" s="25">
        <v>0.014594907407407405</v>
      </c>
      <c r="K48" s="15">
        <f t="shared" si="0"/>
        <v>45</v>
      </c>
      <c r="L48" s="2">
        <f t="shared" si="33"/>
        <v>0.028483796296296292</v>
      </c>
      <c r="M48" s="22">
        <f t="shared" si="1"/>
        <v>64</v>
      </c>
      <c r="N48" s="25">
        <v>0.016620370370370372</v>
      </c>
      <c r="O48" s="15">
        <f t="shared" si="2"/>
        <v>64</v>
      </c>
      <c r="P48" s="2">
        <f t="shared" si="3"/>
        <v>0.04510416666666667</v>
      </c>
      <c r="Q48" s="22">
        <f t="shared" si="4"/>
        <v>61</v>
      </c>
      <c r="R48" s="25">
        <v>0.022569444444444444</v>
      </c>
      <c r="S48" s="15">
        <f t="shared" si="5"/>
        <v>63</v>
      </c>
      <c r="T48" s="2">
        <f t="shared" si="6"/>
        <v>0.06767361111111111</v>
      </c>
      <c r="U48" s="22">
        <f t="shared" si="7"/>
        <v>58</v>
      </c>
      <c r="V48" s="25">
        <v>0.037638888888888895</v>
      </c>
      <c r="W48" s="15">
        <f t="shared" si="8"/>
        <v>44</v>
      </c>
      <c r="X48" s="2">
        <f t="shared" si="9"/>
        <v>0.1053125</v>
      </c>
      <c r="Y48" s="22">
        <f t="shared" si="10"/>
        <v>49</v>
      </c>
      <c r="Z48" s="25">
        <v>0.03471064814814815</v>
      </c>
      <c r="AA48" s="15">
        <f t="shared" si="11"/>
        <v>45</v>
      </c>
      <c r="AB48" s="2">
        <f t="shared" si="12"/>
        <v>0.14002314814814815</v>
      </c>
      <c r="AC48" s="22">
        <f t="shared" si="13"/>
        <v>44</v>
      </c>
      <c r="AD48" s="25">
        <v>0.006886574074074074</v>
      </c>
      <c r="AE48" s="15">
        <f t="shared" si="14"/>
        <v>55</v>
      </c>
      <c r="AF48" s="2">
        <f t="shared" si="15"/>
        <v>0.14690972222222223</v>
      </c>
      <c r="AG48" s="22">
        <f t="shared" si="16"/>
        <v>46</v>
      </c>
      <c r="AH48" s="25">
        <v>0.006666666666666667</v>
      </c>
      <c r="AI48" s="15">
        <f t="shared" si="17"/>
        <v>97</v>
      </c>
      <c r="AJ48" s="2">
        <f t="shared" si="18"/>
        <v>0.1535763888888889</v>
      </c>
      <c r="AK48" s="22">
        <f t="shared" si="19"/>
        <v>47</v>
      </c>
      <c r="AL48" s="25">
        <v>0.009421296296296296</v>
      </c>
      <c r="AM48" s="15">
        <f t="shared" si="20"/>
        <v>61</v>
      </c>
      <c r="AN48" s="2">
        <f t="shared" si="21"/>
        <v>0.16299768518518518</v>
      </c>
      <c r="AO48" s="22">
        <f t="shared" si="22"/>
        <v>46</v>
      </c>
      <c r="AP48" s="25">
        <v>0.009293981481481481</v>
      </c>
      <c r="AQ48" s="15">
        <f t="shared" si="23"/>
        <v>48</v>
      </c>
      <c r="AR48" s="2">
        <f t="shared" si="24"/>
        <v>0.17229166666666665</v>
      </c>
      <c r="AS48" s="22">
        <f t="shared" si="25"/>
        <v>46</v>
      </c>
      <c r="AT48" s="25">
        <v>0.01064814814814815</v>
      </c>
      <c r="AU48" s="15">
        <f t="shared" si="26"/>
        <v>65</v>
      </c>
      <c r="AV48" s="2">
        <f t="shared" si="27"/>
        <v>0.1829398148148148</v>
      </c>
      <c r="AW48" s="9">
        <f t="shared" si="28"/>
        <v>46</v>
      </c>
    </row>
    <row r="49" spans="1:49" ht="13.5">
      <c r="A49" s="5">
        <v>47</v>
      </c>
      <c r="B49" s="1">
        <v>60</v>
      </c>
      <c r="C49" s="1" t="s">
        <v>62</v>
      </c>
      <c r="D49" s="5" t="s">
        <v>168</v>
      </c>
      <c r="E49" s="28">
        <v>0.18336805555555555</v>
      </c>
      <c r="F49" s="25">
        <v>0.011851851851851851</v>
      </c>
      <c r="G49" s="15">
        <f t="shared" si="29"/>
        <v>16</v>
      </c>
      <c r="H49" s="2">
        <f t="shared" si="30"/>
        <v>0.011851851851851851</v>
      </c>
      <c r="I49" s="22">
        <f t="shared" si="31"/>
        <v>16</v>
      </c>
      <c r="J49" s="25">
        <v>0.01318287037037037</v>
      </c>
      <c r="K49" s="15">
        <f t="shared" si="0"/>
        <v>11</v>
      </c>
      <c r="L49" s="2">
        <f t="shared" si="33"/>
        <v>0.025034722222222222</v>
      </c>
      <c r="M49" s="22">
        <f t="shared" si="1"/>
        <v>10</v>
      </c>
      <c r="N49" s="25">
        <v>0.015625</v>
      </c>
      <c r="O49" s="15">
        <f t="shared" si="2"/>
        <v>47</v>
      </c>
      <c r="P49" s="2">
        <f t="shared" si="3"/>
        <v>0.04065972222222222</v>
      </c>
      <c r="Q49" s="22">
        <f t="shared" si="4"/>
        <v>26</v>
      </c>
      <c r="R49" s="25">
        <v>0.020243055555555552</v>
      </c>
      <c r="S49" s="15">
        <f t="shared" si="5"/>
        <v>30</v>
      </c>
      <c r="T49" s="2">
        <f t="shared" si="6"/>
        <v>0.06090277777777778</v>
      </c>
      <c r="U49" s="22">
        <f t="shared" si="7"/>
        <v>29</v>
      </c>
      <c r="V49" s="25">
        <v>0.03650462962962963</v>
      </c>
      <c r="W49" s="15">
        <f t="shared" si="8"/>
        <v>32</v>
      </c>
      <c r="X49" s="2">
        <f t="shared" si="9"/>
        <v>0.09740740740740741</v>
      </c>
      <c r="Y49" s="22">
        <f t="shared" si="10"/>
        <v>28</v>
      </c>
      <c r="Z49" s="25">
        <v>0.04582175925925926</v>
      </c>
      <c r="AA49" s="15">
        <f t="shared" si="11"/>
        <v>104</v>
      </c>
      <c r="AB49" s="2">
        <f t="shared" si="12"/>
        <v>0.14322916666666669</v>
      </c>
      <c r="AC49" s="22">
        <f t="shared" si="13"/>
        <v>55</v>
      </c>
      <c r="AD49" s="25">
        <v>0.005671296296296296</v>
      </c>
      <c r="AE49" s="15">
        <f t="shared" si="14"/>
        <v>14</v>
      </c>
      <c r="AF49" s="2">
        <f t="shared" si="15"/>
        <v>0.14890046296296297</v>
      </c>
      <c r="AG49" s="22">
        <f t="shared" si="16"/>
        <v>51</v>
      </c>
      <c r="AH49" s="25">
        <v>0.00542824074074074</v>
      </c>
      <c r="AI49" s="15">
        <f t="shared" si="17"/>
        <v>41</v>
      </c>
      <c r="AJ49" s="2">
        <f t="shared" si="18"/>
        <v>0.15432870370370372</v>
      </c>
      <c r="AK49" s="22">
        <f t="shared" si="19"/>
        <v>50</v>
      </c>
      <c r="AL49" s="25">
        <v>0.010474537037037037</v>
      </c>
      <c r="AM49" s="15">
        <f t="shared" si="20"/>
        <v>97</v>
      </c>
      <c r="AN49" s="2">
        <f t="shared" si="21"/>
        <v>0.16480324074074076</v>
      </c>
      <c r="AO49" s="22">
        <f t="shared" si="22"/>
        <v>51</v>
      </c>
      <c r="AP49" s="25">
        <v>0.008761574074074074</v>
      </c>
      <c r="AQ49" s="15">
        <f t="shared" si="23"/>
        <v>21</v>
      </c>
      <c r="AR49" s="2">
        <f t="shared" si="24"/>
        <v>0.17356481481481484</v>
      </c>
      <c r="AS49" s="22">
        <f t="shared" si="25"/>
        <v>49</v>
      </c>
      <c r="AT49" s="25">
        <v>0.00980324074074074</v>
      </c>
      <c r="AU49" s="15">
        <f t="shared" si="26"/>
        <v>19</v>
      </c>
      <c r="AV49" s="2">
        <f t="shared" si="27"/>
        <v>0.18336805555555558</v>
      </c>
      <c r="AW49" s="9">
        <f t="shared" si="28"/>
        <v>47</v>
      </c>
    </row>
    <row r="50" spans="1:49" ht="13.5">
      <c r="A50" s="5">
        <v>48</v>
      </c>
      <c r="B50" s="1">
        <v>35</v>
      </c>
      <c r="C50" s="1" t="s">
        <v>63</v>
      </c>
      <c r="D50" s="5" t="s">
        <v>175</v>
      </c>
      <c r="E50" s="28">
        <v>0.18340277777777778</v>
      </c>
      <c r="F50" s="25">
        <v>0.012037037037037035</v>
      </c>
      <c r="G50" s="15">
        <f t="shared" si="29"/>
        <v>22</v>
      </c>
      <c r="H50" s="2">
        <f t="shared" si="30"/>
        <v>0.012037037037037035</v>
      </c>
      <c r="I50" s="22">
        <f t="shared" si="31"/>
        <v>22</v>
      </c>
      <c r="J50" s="25">
        <v>0.014849537037037036</v>
      </c>
      <c r="K50" s="15">
        <f t="shared" si="0"/>
        <v>53</v>
      </c>
      <c r="L50" s="2">
        <f t="shared" si="33"/>
        <v>0.02688657407407407</v>
      </c>
      <c r="M50" s="22">
        <f t="shared" si="1"/>
        <v>39</v>
      </c>
      <c r="N50" s="25">
        <v>0.014432870370370372</v>
      </c>
      <c r="O50" s="15">
        <f t="shared" si="2"/>
        <v>19</v>
      </c>
      <c r="P50" s="2">
        <f t="shared" si="3"/>
        <v>0.04131944444444444</v>
      </c>
      <c r="Q50" s="22">
        <f t="shared" si="4"/>
        <v>34</v>
      </c>
      <c r="R50" s="25">
        <v>0.021331018518518517</v>
      </c>
      <c r="S50" s="15">
        <f t="shared" si="5"/>
        <v>43</v>
      </c>
      <c r="T50" s="2">
        <f t="shared" si="6"/>
        <v>0.06265046296296296</v>
      </c>
      <c r="U50" s="22">
        <f t="shared" si="7"/>
        <v>36</v>
      </c>
      <c r="V50" s="25">
        <v>0.03722222222222222</v>
      </c>
      <c r="W50" s="15">
        <f t="shared" si="8"/>
        <v>39</v>
      </c>
      <c r="X50" s="2">
        <f t="shared" si="9"/>
        <v>0.09987268518518519</v>
      </c>
      <c r="Y50" s="22">
        <f t="shared" si="10"/>
        <v>35</v>
      </c>
      <c r="Z50" s="25">
        <v>0.04372685185185185</v>
      </c>
      <c r="AA50" s="15">
        <f t="shared" si="11"/>
        <v>101</v>
      </c>
      <c r="AB50" s="2">
        <f t="shared" si="12"/>
        <v>0.14359953703703704</v>
      </c>
      <c r="AC50" s="22">
        <f t="shared" si="13"/>
        <v>58</v>
      </c>
      <c r="AD50" s="25">
        <v>0.006574074074074073</v>
      </c>
      <c r="AE50" s="15">
        <f t="shared" si="14"/>
        <v>44</v>
      </c>
      <c r="AF50" s="2">
        <f t="shared" si="15"/>
        <v>0.1501736111111111</v>
      </c>
      <c r="AG50" s="22">
        <f t="shared" si="16"/>
        <v>55</v>
      </c>
      <c r="AH50" s="25">
        <v>0.0058564814814814825</v>
      </c>
      <c r="AI50" s="15">
        <f t="shared" si="17"/>
        <v>64</v>
      </c>
      <c r="AJ50" s="2">
        <f t="shared" si="18"/>
        <v>0.1560300925925926</v>
      </c>
      <c r="AK50" s="22">
        <f t="shared" si="19"/>
        <v>55</v>
      </c>
      <c r="AL50" s="25">
        <v>0.008530092592592593</v>
      </c>
      <c r="AM50" s="15">
        <f t="shared" si="20"/>
        <v>18</v>
      </c>
      <c r="AN50" s="2">
        <f t="shared" si="21"/>
        <v>0.1645601851851852</v>
      </c>
      <c r="AO50" s="22">
        <f t="shared" si="22"/>
        <v>50</v>
      </c>
      <c r="AP50" s="25">
        <v>0.008784722222222223</v>
      </c>
      <c r="AQ50" s="15">
        <f t="shared" si="23"/>
        <v>23</v>
      </c>
      <c r="AR50" s="2">
        <f t="shared" si="24"/>
        <v>0.17334490740740743</v>
      </c>
      <c r="AS50" s="22">
        <f t="shared" si="25"/>
        <v>47</v>
      </c>
      <c r="AT50" s="25">
        <v>0.01005787037037037</v>
      </c>
      <c r="AU50" s="15">
        <f t="shared" si="26"/>
        <v>35</v>
      </c>
      <c r="AV50" s="2">
        <f t="shared" si="27"/>
        <v>0.1834027777777778</v>
      </c>
      <c r="AW50" s="9">
        <f t="shared" si="28"/>
        <v>48</v>
      </c>
    </row>
    <row r="51" spans="1:49" ht="13.5">
      <c r="A51" s="5">
        <v>49</v>
      </c>
      <c r="B51" s="1">
        <v>49</v>
      </c>
      <c r="C51" s="1" t="s">
        <v>64</v>
      </c>
      <c r="D51" s="5" t="s">
        <v>176</v>
      </c>
      <c r="E51" s="28">
        <v>0.18395833333333333</v>
      </c>
      <c r="F51" s="25">
        <v>0.012025462962962962</v>
      </c>
      <c r="G51" s="15">
        <f t="shared" si="29"/>
        <v>21</v>
      </c>
      <c r="H51" s="2">
        <f t="shared" si="30"/>
        <v>0.012025462962962962</v>
      </c>
      <c r="I51" s="22">
        <f t="shared" si="31"/>
        <v>21</v>
      </c>
      <c r="J51" s="25">
        <v>0.01730324074074074</v>
      </c>
      <c r="K51" s="15">
        <f t="shared" si="0"/>
        <v>94</v>
      </c>
      <c r="L51" s="2">
        <f t="shared" si="33"/>
        <v>0.029328703703703704</v>
      </c>
      <c r="M51" s="22">
        <f t="shared" si="1"/>
        <v>75</v>
      </c>
      <c r="N51" s="25">
        <v>0.017037037037037038</v>
      </c>
      <c r="O51" s="15">
        <f t="shared" si="2"/>
        <v>77</v>
      </c>
      <c r="P51" s="2">
        <f t="shared" si="3"/>
        <v>0.04636574074074074</v>
      </c>
      <c r="Q51" s="22">
        <f t="shared" si="4"/>
        <v>72</v>
      </c>
      <c r="R51" s="25">
        <v>0.021631944444444443</v>
      </c>
      <c r="S51" s="15">
        <f t="shared" si="5"/>
        <v>50</v>
      </c>
      <c r="T51" s="2">
        <f t="shared" si="6"/>
        <v>0.06799768518518519</v>
      </c>
      <c r="U51" s="22">
        <f t="shared" si="7"/>
        <v>59</v>
      </c>
      <c r="V51" s="25">
        <v>0.03795138888888889</v>
      </c>
      <c r="W51" s="15">
        <f t="shared" si="8"/>
        <v>48</v>
      </c>
      <c r="X51" s="2">
        <f t="shared" si="9"/>
        <v>0.10594907407407408</v>
      </c>
      <c r="Y51" s="22">
        <f t="shared" si="10"/>
        <v>52</v>
      </c>
      <c r="Z51" s="25">
        <v>0.03601851851851852</v>
      </c>
      <c r="AA51" s="15">
        <f t="shared" si="11"/>
        <v>58</v>
      </c>
      <c r="AB51" s="2">
        <f t="shared" si="12"/>
        <v>0.14196759259259262</v>
      </c>
      <c r="AC51" s="22">
        <f t="shared" si="13"/>
        <v>50</v>
      </c>
      <c r="AD51" s="25">
        <v>0.0061342592592592594</v>
      </c>
      <c r="AE51" s="15">
        <f t="shared" si="14"/>
        <v>28</v>
      </c>
      <c r="AF51" s="2">
        <f t="shared" si="15"/>
        <v>0.14810185185185187</v>
      </c>
      <c r="AG51" s="22">
        <f t="shared" si="16"/>
        <v>48</v>
      </c>
      <c r="AH51" s="25">
        <v>0.0060648148148148145</v>
      </c>
      <c r="AI51" s="15">
        <f t="shared" si="17"/>
        <v>77</v>
      </c>
      <c r="AJ51" s="2">
        <f t="shared" si="18"/>
        <v>0.15416666666666667</v>
      </c>
      <c r="AK51" s="22">
        <f t="shared" si="19"/>
        <v>49</v>
      </c>
      <c r="AL51" s="25">
        <v>0.00925925925925926</v>
      </c>
      <c r="AM51" s="15">
        <f t="shared" si="20"/>
        <v>54</v>
      </c>
      <c r="AN51" s="2">
        <f t="shared" si="21"/>
        <v>0.16342592592592595</v>
      </c>
      <c r="AO51" s="22">
        <f t="shared" si="22"/>
        <v>47</v>
      </c>
      <c r="AP51" s="25">
        <v>0.009976851851851853</v>
      </c>
      <c r="AQ51" s="15">
        <f t="shared" si="23"/>
        <v>75</v>
      </c>
      <c r="AR51" s="2">
        <f t="shared" si="24"/>
        <v>0.1734027777777778</v>
      </c>
      <c r="AS51" s="22">
        <f t="shared" si="25"/>
        <v>48</v>
      </c>
      <c r="AT51" s="25">
        <v>0.010555555555555554</v>
      </c>
      <c r="AU51" s="15">
        <f t="shared" si="26"/>
        <v>60</v>
      </c>
      <c r="AV51" s="2">
        <f t="shared" si="27"/>
        <v>0.18395833333333333</v>
      </c>
      <c r="AW51" s="9">
        <f t="shared" si="28"/>
        <v>49</v>
      </c>
    </row>
    <row r="52" spans="1:49" ht="13.5">
      <c r="A52" s="5">
        <v>50</v>
      </c>
      <c r="B52" s="1">
        <v>95</v>
      </c>
      <c r="C52" s="1" t="s">
        <v>65</v>
      </c>
      <c r="D52" s="5" t="s">
        <v>176</v>
      </c>
      <c r="E52" s="28">
        <v>0.18417824074074074</v>
      </c>
      <c r="F52" s="25">
        <v>0.012256944444444444</v>
      </c>
      <c r="G52" s="15">
        <f t="shared" si="29"/>
        <v>30</v>
      </c>
      <c r="H52" s="2">
        <f t="shared" si="30"/>
        <v>0.012256944444444444</v>
      </c>
      <c r="I52" s="22">
        <f t="shared" si="31"/>
        <v>30</v>
      </c>
      <c r="J52" s="25">
        <v>0.014930555555555556</v>
      </c>
      <c r="K52" s="15">
        <f t="shared" si="0"/>
        <v>58</v>
      </c>
      <c r="L52" s="2">
        <f t="shared" si="33"/>
        <v>0.0271875</v>
      </c>
      <c r="M52" s="22">
        <f t="shared" si="1"/>
        <v>44</v>
      </c>
      <c r="N52" s="25">
        <v>0.01699074074074074</v>
      </c>
      <c r="O52" s="15">
        <f t="shared" si="2"/>
        <v>76</v>
      </c>
      <c r="P52" s="2">
        <f t="shared" si="3"/>
        <v>0.04417824074074074</v>
      </c>
      <c r="Q52" s="22">
        <f t="shared" si="4"/>
        <v>54</v>
      </c>
      <c r="R52" s="25">
        <v>0.02153935185185185</v>
      </c>
      <c r="S52" s="15">
        <f t="shared" si="5"/>
        <v>47</v>
      </c>
      <c r="T52" s="2">
        <f t="shared" si="6"/>
        <v>0.06571759259259259</v>
      </c>
      <c r="U52" s="22">
        <f t="shared" si="7"/>
        <v>50</v>
      </c>
      <c r="V52" s="25">
        <v>0.03643518518518519</v>
      </c>
      <c r="W52" s="15">
        <f t="shared" si="8"/>
        <v>31</v>
      </c>
      <c r="X52" s="2">
        <f t="shared" si="9"/>
        <v>0.10215277777777779</v>
      </c>
      <c r="Y52" s="22">
        <f t="shared" si="10"/>
        <v>42</v>
      </c>
      <c r="Z52" s="25">
        <v>0.038831018518518515</v>
      </c>
      <c r="AA52" s="15">
        <f t="shared" si="11"/>
        <v>80</v>
      </c>
      <c r="AB52" s="2">
        <f t="shared" si="12"/>
        <v>0.14098379629629632</v>
      </c>
      <c r="AC52" s="22">
        <f t="shared" si="13"/>
        <v>48</v>
      </c>
      <c r="AD52" s="25">
        <v>0.006979166666666667</v>
      </c>
      <c r="AE52" s="15">
        <f t="shared" si="14"/>
        <v>59</v>
      </c>
      <c r="AF52" s="2">
        <f t="shared" si="15"/>
        <v>0.147962962962963</v>
      </c>
      <c r="AG52" s="22">
        <f t="shared" si="16"/>
        <v>47</v>
      </c>
      <c r="AH52" s="25">
        <v>0.006111111111111111</v>
      </c>
      <c r="AI52" s="15">
        <f t="shared" si="17"/>
        <v>79</v>
      </c>
      <c r="AJ52" s="2">
        <f t="shared" si="18"/>
        <v>0.1540740740740741</v>
      </c>
      <c r="AK52" s="22">
        <f t="shared" si="19"/>
        <v>48</v>
      </c>
      <c r="AL52" s="25">
        <v>0.0096875</v>
      </c>
      <c r="AM52" s="15">
        <f t="shared" si="20"/>
        <v>77</v>
      </c>
      <c r="AN52" s="2">
        <f t="shared" si="21"/>
        <v>0.1637615740740741</v>
      </c>
      <c r="AO52" s="22">
        <f t="shared" si="22"/>
        <v>48</v>
      </c>
      <c r="AP52" s="25">
        <v>0.010277777777777778</v>
      </c>
      <c r="AQ52" s="15">
        <f t="shared" si="23"/>
        <v>88</v>
      </c>
      <c r="AR52" s="2">
        <f t="shared" si="24"/>
        <v>0.17403935185185188</v>
      </c>
      <c r="AS52" s="22">
        <f t="shared" si="25"/>
        <v>51</v>
      </c>
      <c r="AT52" s="25">
        <v>0.010138888888888888</v>
      </c>
      <c r="AU52" s="15">
        <f t="shared" si="26"/>
        <v>44</v>
      </c>
      <c r="AV52" s="2">
        <f t="shared" si="27"/>
        <v>0.18417824074074077</v>
      </c>
      <c r="AW52" s="9">
        <f t="shared" si="28"/>
        <v>50</v>
      </c>
    </row>
    <row r="53" spans="1:49" ht="13.5">
      <c r="A53" s="5">
        <v>51</v>
      </c>
      <c r="B53" s="1">
        <v>81</v>
      </c>
      <c r="C53" s="1" t="s">
        <v>66</v>
      </c>
      <c r="D53" s="5" t="s">
        <v>176</v>
      </c>
      <c r="E53" s="28">
        <v>0.18423611111111113</v>
      </c>
      <c r="F53" s="25">
        <v>0.012638888888888889</v>
      </c>
      <c r="G53" s="15">
        <f t="shared" si="29"/>
        <v>46</v>
      </c>
      <c r="H53" s="2">
        <f t="shared" si="30"/>
        <v>0.012638888888888889</v>
      </c>
      <c r="I53" s="22">
        <f t="shared" si="31"/>
        <v>46</v>
      </c>
      <c r="J53" s="25">
        <v>0.015023148148148148</v>
      </c>
      <c r="K53" s="15">
        <f t="shared" si="0"/>
        <v>61</v>
      </c>
      <c r="L53" s="2">
        <f t="shared" si="33"/>
        <v>0.027662037037037037</v>
      </c>
      <c r="M53" s="22">
        <f t="shared" si="1"/>
        <v>49</v>
      </c>
      <c r="N53" s="25">
        <v>0.01638888888888889</v>
      </c>
      <c r="O53" s="15">
        <f t="shared" si="2"/>
        <v>60</v>
      </c>
      <c r="P53" s="2">
        <f t="shared" si="3"/>
        <v>0.044050925925925924</v>
      </c>
      <c r="Q53" s="22">
        <f t="shared" si="4"/>
        <v>53</v>
      </c>
      <c r="R53" s="25">
        <v>0.022164351851851852</v>
      </c>
      <c r="S53" s="15">
        <f t="shared" si="5"/>
        <v>55</v>
      </c>
      <c r="T53" s="2">
        <f t="shared" si="6"/>
        <v>0.06621527777777778</v>
      </c>
      <c r="U53" s="22">
        <f t="shared" si="7"/>
        <v>54</v>
      </c>
      <c r="V53" s="25">
        <v>0.04400462962962962</v>
      </c>
      <c r="W53" s="15">
        <f t="shared" si="8"/>
        <v>87</v>
      </c>
      <c r="X53" s="2">
        <f t="shared" si="9"/>
        <v>0.11021990740740739</v>
      </c>
      <c r="Y53" s="22">
        <f t="shared" si="10"/>
        <v>74</v>
      </c>
      <c r="Z53" s="25">
        <v>0.032337962962962964</v>
      </c>
      <c r="AA53" s="15">
        <f t="shared" si="11"/>
        <v>27</v>
      </c>
      <c r="AB53" s="2">
        <f t="shared" si="12"/>
        <v>0.14255787037037035</v>
      </c>
      <c r="AC53" s="22">
        <f t="shared" si="13"/>
        <v>52</v>
      </c>
      <c r="AD53" s="25">
        <v>0.0062268518518518515</v>
      </c>
      <c r="AE53" s="15">
        <f t="shared" si="14"/>
        <v>33</v>
      </c>
      <c r="AF53" s="2">
        <f t="shared" si="15"/>
        <v>0.1487847222222222</v>
      </c>
      <c r="AG53" s="22">
        <f t="shared" si="16"/>
        <v>50</v>
      </c>
      <c r="AH53" s="25">
        <v>0.005752314814814814</v>
      </c>
      <c r="AI53" s="15">
        <f t="shared" si="17"/>
        <v>59</v>
      </c>
      <c r="AJ53" s="2">
        <f t="shared" si="18"/>
        <v>0.154537037037037</v>
      </c>
      <c r="AK53" s="22">
        <f t="shared" si="19"/>
        <v>51</v>
      </c>
      <c r="AL53" s="25">
        <v>0.009791666666666666</v>
      </c>
      <c r="AM53" s="15">
        <f t="shared" si="20"/>
        <v>80</v>
      </c>
      <c r="AN53" s="2">
        <f t="shared" si="21"/>
        <v>0.16432870370370367</v>
      </c>
      <c r="AO53" s="22">
        <f t="shared" si="22"/>
        <v>49</v>
      </c>
      <c r="AP53" s="25">
        <v>0.009965277777777778</v>
      </c>
      <c r="AQ53" s="15">
        <f t="shared" si="23"/>
        <v>73</v>
      </c>
      <c r="AR53" s="2">
        <f t="shared" si="24"/>
        <v>0.17429398148148145</v>
      </c>
      <c r="AS53" s="22">
        <f t="shared" si="25"/>
        <v>52</v>
      </c>
      <c r="AT53" s="25">
        <v>0.009942129629629629</v>
      </c>
      <c r="AU53" s="15">
        <f t="shared" si="26"/>
        <v>24</v>
      </c>
      <c r="AV53" s="2">
        <f t="shared" si="27"/>
        <v>0.18423611111111107</v>
      </c>
      <c r="AW53" s="9">
        <f t="shared" si="28"/>
        <v>51</v>
      </c>
    </row>
    <row r="54" spans="1:49" ht="13.5">
      <c r="A54" s="5">
        <v>52</v>
      </c>
      <c r="B54" s="1">
        <v>64</v>
      </c>
      <c r="C54" s="1" t="s">
        <v>67</v>
      </c>
      <c r="D54" s="5" t="s">
        <v>173</v>
      </c>
      <c r="E54" s="28">
        <v>0.1842939814814815</v>
      </c>
      <c r="F54" s="25">
        <v>0.01244212962962963</v>
      </c>
      <c r="G54" s="15">
        <f t="shared" si="29"/>
        <v>39</v>
      </c>
      <c r="H54" s="2">
        <f t="shared" si="30"/>
        <v>0.01244212962962963</v>
      </c>
      <c r="I54" s="22">
        <f t="shared" si="31"/>
        <v>39</v>
      </c>
      <c r="J54" s="25">
        <v>0.014560185185185183</v>
      </c>
      <c r="K54" s="15">
        <f t="shared" si="0"/>
        <v>44</v>
      </c>
      <c r="L54" s="2">
        <f t="shared" si="33"/>
        <v>0.027002314814814812</v>
      </c>
      <c r="M54" s="22">
        <f t="shared" si="1"/>
        <v>42</v>
      </c>
      <c r="N54" s="25">
        <v>0.015717592592592592</v>
      </c>
      <c r="O54" s="15">
        <f t="shared" si="2"/>
        <v>50</v>
      </c>
      <c r="P54" s="2">
        <f t="shared" si="3"/>
        <v>0.0427199074074074</v>
      </c>
      <c r="Q54" s="22">
        <f t="shared" si="4"/>
        <v>43</v>
      </c>
      <c r="R54" s="25">
        <v>0.023136574074074077</v>
      </c>
      <c r="S54" s="15">
        <f t="shared" si="5"/>
        <v>71</v>
      </c>
      <c r="T54" s="2">
        <f t="shared" si="6"/>
        <v>0.06585648148148147</v>
      </c>
      <c r="U54" s="22">
        <f t="shared" si="7"/>
        <v>52</v>
      </c>
      <c r="V54" s="25">
        <v>0.043090277777777776</v>
      </c>
      <c r="W54" s="15">
        <f t="shared" si="8"/>
        <v>84</v>
      </c>
      <c r="X54" s="2">
        <f t="shared" si="9"/>
        <v>0.10894675925925926</v>
      </c>
      <c r="Y54" s="22">
        <f t="shared" si="10"/>
        <v>65</v>
      </c>
      <c r="Z54" s="25">
        <v>0.03460648148148148</v>
      </c>
      <c r="AA54" s="15">
        <f t="shared" si="11"/>
        <v>44</v>
      </c>
      <c r="AB54" s="2">
        <f t="shared" si="12"/>
        <v>0.14355324074074075</v>
      </c>
      <c r="AC54" s="22">
        <f t="shared" si="13"/>
        <v>57</v>
      </c>
      <c r="AD54" s="25">
        <v>0.006828703703703704</v>
      </c>
      <c r="AE54" s="15">
        <f t="shared" si="14"/>
        <v>52</v>
      </c>
      <c r="AF54" s="2">
        <f t="shared" si="15"/>
        <v>0.15038194444444444</v>
      </c>
      <c r="AG54" s="22">
        <f t="shared" si="16"/>
        <v>56</v>
      </c>
      <c r="AH54" s="25">
        <v>0.005844907407407407</v>
      </c>
      <c r="AI54" s="15">
        <f t="shared" si="17"/>
        <v>62</v>
      </c>
      <c r="AJ54" s="2">
        <f t="shared" si="18"/>
        <v>0.15622685185185184</v>
      </c>
      <c r="AK54" s="22">
        <f t="shared" si="19"/>
        <v>57</v>
      </c>
      <c r="AL54" s="25">
        <v>0.009166666666666667</v>
      </c>
      <c r="AM54" s="15">
        <f t="shared" si="20"/>
        <v>50</v>
      </c>
      <c r="AN54" s="2">
        <f t="shared" si="21"/>
        <v>0.1653935185185185</v>
      </c>
      <c r="AO54" s="22">
        <f t="shared" si="22"/>
        <v>56</v>
      </c>
      <c r="AP54" s="25">
        <v>0.008900462962962962</v>
      </c>
      <c r="AQ54" s="15">
        <f t="shared" si="23"/>
        <v>29</v>
      </c>
      <c r="AR54" s="2">
        <f t="shared" si="24"/>
        <v>0.17429398148148145</v>
      </c>
      <c r="AS54" s="22">
        <f t="shared" si="25"/>
        <v>52</v>
      </c>
      <c r="AT54" s="25">
        <v>0.01</v>
      </c>
      <c r="AU54" s="15">
        <f t="shared" si="26"/>
        <v>31</v>
      </c>
      <c r="AV54" s="2">
        <f t="shared" si="27"/>
        <v>0.18429398148148146</v>
      </c>
      <c r="AW54" s="9">
        <f t="shared" si="28"/>
        <v>52</v>
      </c>
    </row>
    <row r="55" spans="1:49" ht="13.5">
      <c r="A55" s="5">
        <v>53</v>
      </c>
      <c r="B55" s="1">
        <v>53</v>
      </c>
      <c r="C55" s="1" t="s">
        <v>68</v>
      </c>
      <c r="D55" s="5" t="s">
        <v>176</v>
      </c>
      <c r="E55" s="28">
        <v>0.18434027777777776</v>
      </c>
      <c r="F55" s="25">
        <v>0.012962962962962963</v>
      </c>
      <c r="G55" s="15">
        <f t="shared" si="29"/>
        <v>58</v>
      </c>
      <c r="H55" s="2">
        <f t="shared" si="30"/>
        <v>0.012962962962962963</v>
      </c>
      <c r="I55" s="22">
        <f t="shared" si="31"/>
        <v>58</v>
      </c>
      <c r="J55" s="25">
        <v>0.013726851851851851</v>
      </c>
      <c r="K55" s="15">
        <f t="shared" si="0"/>
        <v>28</v>
      </c>
      <c r="L55" s="2">
        <f t="shared" si="33"/>
        <v>0.026689814814814812</v>
      </c>
      <c r="M55" s="22">
        <f t="shared" si="1"/>
        <v>36</v>
      </c>
      <c r="N55" s="25">
        <v>0.015925925925925927</v>
      </c>
      <c r="O55" s="15">
        <f t="shared" si="2"/>
        <v>54</v>
      </c>
      <c r="P55" s="2">
        <f t="shared" si="3"/>
        <v>0.04261574074074074</v>
      </c>
      <c r="Q55" s="22">
        <f t="shared" si="4"/>
        <v>42</v>
      </c>
      <c r="R55" s="25">
        <v>0.022314814814814815</v>
      </c>
      <c r="S55" s="15">
        <f t="shared" si="5"/>
        <v>59</v>
      </c>
      <c r="T55" s="2">
        <f t="shared" si="6"/>
        <v>0.06493055555555555</v>
      </c>
      <c r="U55" s="22">
        <f t="shared" si="7"/>
        <v>47</v>
      </c>
      <c r="V55" s="25">
        <v>0.04052083333333333</v>
      </c>
      <c r="W55" s="15">
        <f t="shared" si="8"/>
        <v>67</v>
      </c>
      <c r="X55" s="2">
        <f t="shared" si="9"/>
        <v>0.10545138888888889</v>
      </c>
      <c r="Y55" s="22">
        <f t="shared" si="10"/>
        <v>50</v>
      </c>
      <c r="Z55" s="25">
        <v>0.03789351851851852</v>
      </c>
      <c r="AA55" s="15">
        <f t="shared" si="11"/>
        <v>74</v>
      </c>
      <c r="AB55" s="2">
        <f t="shared" si="12"/>
        <v>0.1433449074074074</v>
      </c>
      <c r="AC55" s="22">
        <f t="shared" si="13"/>
        <v>56</v>
      </c>
      <c r="AD55" s="25">
        <v>0.007789351851851852</v>
      </c>
      <c r="AE55" s="15">
        <f t="shared" si="14"/>
        <v>87</v>
      </c>
      <c r="AF55" s="2">
        <f t="shared" si="15"/>
        <v>0.15113425925925925</v>
      </c>
      <c r="AG55" s="22">
        <f t="shared" si="16"/>
        <v>59</v>
      </c>
      <c r="AH55" s="25">
        <v>0.005231481481481482</v>
      </c>
      <c r="AI55" s="15">
        <f t="shared" si="17"/>
        <v>26</v>
      </c>
      <c r="AJ55" s="2">
        <f t="shared" si="18"/>
        <v>0.15636574074074072</v>
      </c>
      <c r="AK55" s="22">
        <f t="shared" si="19"/>
        <v>58</v>
      </c>
      <c r="AL55" s="25">
        <v>0.008865740740740742</v>
      </c>
      <c r="AM55" s="15">
        <f t="shared" si="20"/>
        <v>37</v>
      </c>
      <c r="AN55" s="2">
        <f t="shared" si="21"/>
        <v>0.16523148148148145</v>
      </c>
      <c r="AO55" s="22">
        <f t="shared" si="22"/>
        <v>54</v>
      </c>
      <c r="AP55" s="25">
        <v>0.00875</v>
      </c>
      <c r="AQ55" s="15">
        <f t="shared" si="23"/>
        <v>20</v>
      </c>
      <c r="AR55" s="2">
        <f t="shared" si="24"/>
        <v>0.17398148148148146</v>
      </c>
      <c r="AS55" s="22">
        <f t="shared" si="25"/>
        <v>50</v>
      </c>
      <c r="AT55" s="25">
        <v>0.010358796296296295</v>
      </c>
      <c r="AU55" s="15">
        <f t="shared" si="26"/>
        <v>50</v>
      </c>
      <c r="AV55" s="2">
        <f t="shared" si="27"/>
        <v>0.18434027777777776</v>
      </c>
      <c r="AW55" s="9">
        <f t="shared" si="28"/>
        <v>53</v>
      </c>
    </row>
    <row r="56" spans="1:49" ht="13.5">
      <c r="A56" s="5">
        <v>54</v>
      </c>
      <c r="B56" s="1">
        <v>65</v>
      </c>
      <c r="C56" s="1" t="s">
        <v>69</v>
      </c>
      <c r="D56" s="5" t="s">
        <v>176</v>
      </c>
      <c r="E56" s="28">
        <v>0.18493055555555557</v>
      </c>
      <c r="F56" s="25">
        <v>0.012337962962962962</v>
      </c>
      <c r="G56" s="15">
        <f t="shared" si="29"/>
        <v>34</v>
      </c>
      <c r="H56" s="2">
        <f t="shared" si="30"/>
        <v>0.012337962962962962</v>
      </c>
      <c r="I56" s="22">
        <f t="shared" si="31"/>
        <v>34</v>
      </c>
      <c r="J56" s="25">
        <v>0.015868055555555555</v>
      </c>
      <c r="K56" s="15">
        <f t="shared" si="0"/>
        <v>71</v>
      </c>
      <c r="L56" s="2">
        <f t="shared" si="33"/>
        <v>0.02820601851851852</v>
      </c>
      <c r="M56" s="22">
        <f t="shared" si="1"/>
        <v>55</v>
      </c>
      <c r="N56" s="25">
        <v>0.016886574074074075</v>
      </c>
      <c r="O56" s="15">
        <f t="shared" si="2"/>
        <v>71</v>
      </c>
      <c r="P56" s="2">
        <f t="shared" si="3"/>
        <v>0.045092592592592594</v>
      </c>
      <c r="Q56" s="22">
        <f t="shared" si="4"/>
        <v>60</v>
      </c>
      <c r="R56" s="25">
        <v>0.023530092592592592</v>
      </c>
      <c r="S56" s="15">
        <f t="shared" si="5"/>
        <v>78</v>
      </c>
      <c r="T56" s="2">
        <f t="shared" si="6"/>
        <v>0.06862268518518519</v>
      </c>
      <c r="U56" s="22">
        <f t="shared" si="7"/>
        <v>66</v>
      </c>
      <c r="V56" s="25">
        <v>0.03817129629629629</v>
      </c>
      <c r="W56" s="15">
        <f t="shared" si="8"/>
        <v>52</v>
      </c>
      <c r="X56" s="2">
        <f t="shared" si="9"/>
        <v>0.10679398148148148</v>
      </c>
      <c r="Y56" s="22">
        <f t="shared" si="10"/>
        <v>55</v>
      </c>
      <c r="Z56" s="25">
        <v>0.03534722222222222</v>
      </c>
      <c r="AA56" s="15">
        <f t="shared" si="11"/>
        <v>52</v>
      </c>
      <c r="AB56" s="2">
        <f t="shared" si="12"/>
        <v>0.1421412037037037</v>
      </c>
      <c r="AC56" s="22">
        <f t="shared" si="13"/>
        <v>51</v>
      </c>
      <c r="AD56" s="25">
        <v>0.00738425925925926</v>
      </c>
      <c r="AE56" s="15">
        <f t="shared" si="14"/>
        <v>77</v>
      </c>
      <c r="AF56" s="2">
        <f t="shared" si="15"/>
        <v>0.14952546296296296</v>
      </c>
      <c r="AG56" s="22">
        <f t="shared" si="16"/>
        <v>52</v>
      </c>
      <c r="AH56" s="25">
        <v>0.006122685185185185</v>
      </c>
      <c r="AI56" s="15">
        <f t="shared" si="17"/>
        <v>80</v>
      </c>
      <c r="AJ56" s="2">
        <f t="shared" si="18"/>
        <v>0.15564814814814815</v>
      </c>
      <c r="AK56" s="22">
        <f t="shared" si="19"/>
        <v>52</v>
      </c>
      <c r="AL56" s="25">
        <v>0.009641203703703704</v>
      </c>
      <c r="AM56" s="15">
        <f t="shared" si="20"/>
        <v>71</v>
      </c>
      <c r="AN56" s="2">
        <f t="shared" si="21"/>
        <v>0.16528935185185184</v>
      </c>
      <c r="AO56" s="22">
        <f t="shared" si="22"/>
        <v>55</v>
      </c>
      <c r="AP56" s="25">
        <v>0.009675925925925926</v>
      </c>
      <c r="AQ56" s="15">
        <f t="shared" si="23"/>
        <v>64</v>
      </c>
      <c r="AR56" s="2">
        <f t="shared" si="24"/>
        <v>0.17496527777777776</v>
      </c>
      <c r="AS56" s="22">
        <f t="shared" si="25"/>
        <v>56</v>
      </c>
      <c r="AT56" s="25">
        <v>0.009965277777777778</v>
      </c>
      <c r="AU56" s="15">
        <f t="shared" si="26"/>
        <v>27</v>
      </c>
      <c r="AV56" s="2">
        <f t="shared" si="27"/>
        <v>0.18493055555555554</v>
      </c>
      <c r="AW56" s="9">
        <f t="shared" si="28"/>
        <v>54</v>
      </c>
    </row>
    <row r="57" spans="1:49" ht="13.5">
      <c r="A57" s="5">
        <v>55</v>
      </c>
      <c r="B57" s="1">
        <v>54</v>
      </c>
      <c r="C57" s="1" t="s">
        <v>70</v>
      </c>
      <c r="D57" s="5" t="s">
        <v>205</v>
      </c>
      <c r="E57" s="28">
        <v>0.1851736111111111</v>
      </c>
      <c r="F57" s="25">
        <v>0.013842592592592594</v>
      </c>
      <c r="G57" s="15">
        <f t="shared" si="29"/>
        <v>85</v>
      </c>
      <c r="H57" s="2">
        <f t="shared" si="30"/>
        <v>0.013842592592592594</v>
      </c>
      <c r="I57" s="22">
        <f t="shared" si="31"/>
        <v>85</v>
      </c>
      <c r="J57" s="25">
        <v>0.01476851851851852</v>
      </c>
      <c r="K57" s="15">
        <f t="shared" si="0"/>
        <v>51</v>
      </c>
      <c r="L57" s="2">
        <f t="shared" si="33"/>
        <v>0.028611111111111115</v>
      </c>
      <c r="M57" s="22">
        <f t="shared" si="1"/>
        <v>66</v>
      </c>
      <c r="N57" s="25">
        <v>0.016840277777777777</v>
      </c>
      <c r="O57" s="15">
        <f t="shared" si="2"/>
        <v>70</v>
      </c>
      <c r="P57" s="2">
        <f t="shared" si="3"/>
        <v>0.04545138888888889</v>
      </c>
      <c r="Q57" s="22">
        <f t="shared" si="4"/>
        <v>64</v>
      </c>
      <c r="R57" s="25">
        <v>0.02431712962962963</v>
      </c>
      <c r="S57" s="15">
        <f t="shared" si="5"/>
        <v>90</v>
      </c>
      <c r="T57" s="2">
        <f t="shared" si="6"/>
        <v>0.06976851851851852</v>
      </c>
      <c r="U57" s="22">
        <f t="shared" si="7"/>
        <v>75</v>
      </c>
      <c r="V57" s="25">
        <v>0.0352662037037037</v>
      </c>
      <c r="W57" s="15">
        <f t="shared" si="8"/>
        <v>22</v>
      </c>
      <c r="X57" s="2">
        <f t="shared" si="9"/>
        <v>0.10503472222222222</v>
      </c>
      <c r="Y57" s="22">
        <f t="shared" si="10"/>
        <v>47</v>
      </c>
      <c r="Z57" s="25">
        <v>0.037696759259259256</v>
      </c>
      <c r="AA57" s="15">
        <f t="shared" si="11"/>
        <v>72</v>
      </c>
      <c r="AB57" s="2">
        <f t="shared" si="12"/>
        <v>0.1427314814814815</v>
      </c>
      <c r="AC57" s="22">
        <f t="shared" si="13"/>
        <v>53</v>
      </c>
      <c r="AD57" s="25">
        <v>0.007060185185185184</v>
      </c>
      <c r="AE57" s="15">
        <f t="shared" si="14"/>
        <v>63</v>
      </c>
      <c r="AF57" s="2">
        <f t="shared" si="15"/>
        <v>0.14979166666666668</v>
      </c>
      <c r="AG57" s="22">
        <f t="shared" si="16"/>
        <v>53</v>
      </c>
      <c r="AH57" s="25">
        <v>0.00625</v>
      </c>
      <c r="AI57" s="15">
        <f t="shared" si="17"/>
        <v>85</v>
      </c>
      <c r="AJ57" s="2">
        <f t="shared" si="18"/>
        <v>0.1560416666666667</v>
      </c>
      <c r="AK57" s="22">
        <f t="shared" si="19"/>
        <v>56</v>
      </c>
      <c r="AL57" s="25">
        <v>0.00900462962962963</v>
      </c>
      <c r="AM57" s="15">
        <f t="shared" si="20"/>
        <v>45</v>
      </c>
      <c r="AN57" s="2">
        <f t="shared" si="21"/>
        <v>0.16504629629629633</v>
      </c>
      <c r="AO57" s="22">
        <f t="shared" si="22"/>
        <v>52</v>
      </c>
      <c r="AP57" s="25">
        <v>0.009293981481481481</v>
      </c>
      <c r="AQ57" s="15">
        <f t="shared" si="23"/>
        <v>48</v>
      </c>
      <c r="AR57" s="2">
        <f t="shared" si="24"/>
        <v>0.1743402777777778</v>
      </c>
      <c r="AS57" s="22">
        <f t="shared" si="25"/>
        <v>54</v>
      </c>
      <c r="AT57" s="25">
        <v>0.010833333333333334</v>
      </c>
      <c r="AU57" s="15">
        <f t="shared" si="26"/>
        <v>77</v>
      </c>
      <c r="AV57" s="2">
        <f t="shared" si="27"/>
        <v>0.18517361111111114</v>
      </c>
      <c r="AW57" s="9">
        <f t="shared" si="28"/>
        <v>55</v>
      </c>
    </row>
    <row r="58" spans="1:49" ht="13.5">
      <c r="A58" s="5">
        <v>56</v>
      </c>
      <c r="B58" s="1">
        <v>43</v>
      </c>
      <c r="C58" s="1" t="s">
        <v>71</v>
      </c>
      <c r="D58" s="5" t="s">
        <v>173</v>
      </c>
      <c r="E58" s="28">
        <v>0.18582175925925926</v>
      </c>
      <c r="F58" s="25">
        <v>0.012881944444444446</v>
      </c>
      <c r="G58" s="15">
        <f t="shared" si="29"/>
        <v>52</v>
      </c>
      <c r="H58" s="2">
        <f t="shared" si="30"/>
        <v>0.012881944444444446</v>
      </c>
      <c r="I58" s="22">
        <f t="shared" si="31"/>
        <v>52</v>
      </c>
      <c r="J58" s="25">
        <v>0.013796296296296298</v>
      </c>
      <c r="K58" s="15">
        <f t="shared" si="0"/>
        <v>33</v>
      </c>
      <c r="L58" s="2">
        <f t="shared" si="33"/>
        <v>0.026678240740740745</v>
      </c>
      <c r="M58" s="22">
        <f t="shared" si="1"/>
        <v>35</v>
      </c>
      <c r="N58" s="25">
        <v>0.014293981481481482</v>
      </c>
      <c r="O58" s="15">
        <f t="shared" si="2"/>
        <v>15</v>
      </c>
      <c r="P58" s="2">
        <f t="shared" si="3"/>
        <v>0.04097222222222223</v>
      </c>
      <c r="Q58" s="22">
        <f t="shared" si="4"/>
        <v>31</v>
      </c>
      <c r="R58" s="25">
        <v>0.023252314814814812</v>
      </c>
      <c r="S58" s="15">
        <f t="shared" si="5"/>
        <v>72</v>
      </c>
      <c r="T58" s="2">
        <f t="shared" si="6"/>
        <v>0.06422453703703704</v>
      </c>
      <c r="U58" s="22">
        <f t="shared" si="7"/>
        <v>45</v>
      </c>
      <c r="V58" s="25">
        <v>0.04263888888888889</v>
      </c>
      <c r="W58" s="15">
        <f t="shared" si="8"/>
        <v>82</v>
      </c>
      <c r="X58" s="2">
        <f t="shared" si="9"/>
        <v>0.10686342592592593</v>
      </c>
      <c r="Y58" s="22">
        <f t="shared" si="10"/>
        <v>57</v>
      </c>
      <c r="Z58" s="25">
        <v>0.03398148148148148</v>
      </c>
      <c r="AA58" s="15">
        <f t="shared" si="11"/>
        <v>37</v>
      </c>
      <c r="AB58" s="2">
        <f t="shared" si="12"/>
        <v>0.1408449074074074</v>
      </c>
      <c r="AC58" s="22">
        <f t="shared" si="13"/>
        <v>47</v>
      </c>
      <c r="AD58" s="25">
        <v>0.011851851851851851</v>
      </c>
      <c r="AE58" s="15">
        <f t="shared" si="14"/>
        <v>110</v>
      </c>
      <c r="AF58" s="2">
        <f t="shared" si="15"/>
        <v>0.15269675925925927</v>
      </c>
      <c r="AG58" s="22">
        <f t="shared" si="16"/>
        <v>66</v>
      </c>
      <c r="AH58" s="25">
        <v>0.00568287037037037</v>
      </c>
      <c r="AI58" s="15">
        <f t="shared" si="17"/>
        <v>56</v>
      </c>
      <c r="AJ58" s="2">
        <f t="shared" si="18"/>
        <v>0.15837962962962965</v>
      </c>
      <c r="AK58" s="22">
        <f t="shared" si="19"/>
        <v>64</v>
      </c>
      <c r="AL58" s="25">
        <v>0.008333333333333333</v>
      </c>
      <c r="AM58" s="15">
        <f t="shared" si="20"/>
        <v>13</v>
      </c>
      <c r="AN58" s="2">
        <f t="shared" si="21"/>
        <v>0.16671296296296298</v>
      </c>
      <c r="AO58" s="22">
        <f t="shared" si="22"/>
        <v>61</v>
      </c>
      <c r="AP58" s="25">
        <v>0.009085648148148148</v>
      </c>
      <c r="AQ58" s="15">
        <f t="shared" si="23"/>
        <v>41</v>
      </c>
      <c r="AR58" s="2">
        <f t="shared" si="24"/>
        <v>0.1757986111111111</v>
      </c>
      <c r="AS58" s="22">
        <f t="shared" si="25"/>
        <v>59</v>
      </c>
      <c r="AT58" s="25">
        <v>0.010023148148148147</v>
      </c>
      <c r="AU58" s="15">
        <f t="shared" si="26"/>
        <v>34</v>
      </c>
      <c r="AV58" s="2">
        <f t="shared" si="27"/>
        <v>0.18582175925925926</v>
      </c>
      <c r="AW58" s="9">
        <f t="shared" si="28"/>
        <v>56</v>
      </c>
    </row>
    <row r="59" spans="1:49" ht="13.5">
      <c r="A59" s="5">
        <v>57</v>
      </c>
      <c r="B59" s="1">
        <v>97</v>
      </c>
      <c r="C59" s="1" t="s">
        <v>72</v>
      </c>
      <c r="D59" s="5" t="s">
        <v>173</v>
      </c>
      <c r="E59" s="28">
        <v>0.18585648148148148</v>
      </c>
      <c r="F59" s="25">
        <v>0.013171296296296294</v>
      </c>
      <c r="G59" s="15">
        <f t="shared" si="29"/>
        <v>66</v>
      </c>
      <c r="H59" s="2">
        <f t="shared" si="30"/>
        <v>0.013171296296296294</v>
      </c>
      <c r="I59" s="22">
        <f t="shared" si="31"/>
        <v>66</v>
      </c>
      <c r="J59" s="25">
        <v>0.015983796296296295</v>
      </c>
      <c r="K59" s="15">
        <f t="shared" si="0"/>
        <v>75</v>
      </c>
      <c r="L59" s="2">
        <f t="shared" si="33"/>
        <v>0.029155092592592587</v>
      </c>
      <c r="M59" s="22">
        <f t="shared" si="1"/>
        <v>73</v>
      </c>
      <c r="N59" s="25">
        <v>0.018125</v>
      </c>
      <c r="O59" s="15">
        <f t="shared" si="2"/>
        <v>92</v>
      </c>
      <c r="P59" s="2">
        <f t="shared" si="3"/>
        <v>0.04728009259259258</v>
      </c>
      <c r="Q59" s="22">
        <f t="shared" si="4"/>
        <v>78</v>
      </c>
      <c r="R59" s="25">
        <v>0.02407407407407407</v>
      </c>
      <c r="S59" s="15">
        <f t="shared" si="5"/>
        <v>84</v>
      </c>
      <c r="T59" s="2">
        <f t="shared" si="6"/>
        <v>0.07135416666666665</v>
      </c>
      <c r="U59" s="22">
        <f t="shared" si="7"/>
        <v>82</v>
      </c>
      <c r="V59" s="25">
        <v>0.03547453703703704</v>
      </c>
      <c r="W59" s="15">
        <f t="shared" si="8"/>
        <v>23</v>
      </c>
      <c r="X59" s="2">
        <f t="shared" si="9"/>
        <v>0.10682870370370369</v>
      </c>
      <c r="Y59" s="22">
        <f t="shared" si="10"/>
        <v>56</v>
      </c>
      <c r="Z59" s="25">
        <v>0.03362268518518518</v>
      </c>
      <c r="AA59" s="15">
        <f t="shared" si="11"/>
        <v>35</v>
      </c>
      <c r="AB59" s="2">
        <f t="shared" si="12"/>
        <v>0.14045138888888886</v>
      </c>
      <c r="AC59" s="22">
        <f t="shared" si="13"/>
        <v>45</v>
      </c>
      <c r="AD59" s="25">
        <v>0.006412037037037036</v>
      </c>
      <c r="AE59" s="15">
        <f t="shared" si="14"/>
        <v>39</v>
      </c>
      <c r="AF59" s="2">
        <f t="shared" si="15"/>
        <v>0.1468634259259259</v>
      </c>
      <c r="AG59" s="22">
        <f t="shared" si="16"/>
        <v>45</v>
      </c>
      <c r="AH59" s="25">
        <v>0.006168981481481481</v>
      </c>
      <c r="AI59" s="15">
        <f t="shared" si="17"/>
        <v>82</v>
      </c>
      <c r="AJ59" s="2">
        <f t="shared" si="18"/>
        <v>0.1530324074074074</v>
      </c>
      <c r="AK59" s="22">
        <f t="shared" si="19"/>
        <v>45</v>
      </c>
      <c r="AL59" s="25">
        <v>0.0121875</v>
      </c>
      <c r="AM59" s="15">
        <f t="shared" si="20"/>
        <v>109</v>
      </c>
      <c r="AN59" s="2">
        <f t="shared" si="21"/>
        <v>0.16521990740740738</v>
      </c>
      <c r="AO59" s="22">
        <f t="shared" si="22"/>
        <v>53</v>
      </c>
      <c r="AP59" s="25">
        <v>0.00982638888888889</v>
      </c>
      <c r="AQ59" s="15">
        <f t="shared" si="23"/>
        <v>69</v>
      </c>
      <c r="AR59" s="2">
        <f t="shared" si="24"/>
        <v>0.17504629629629628</v>
      </c>
      <c r="AS59" s="22">
        <f t="shared" si="25"/>
        <v>57</v>
      </c>
      <c r="AT59" s="25">
        <v>0.010810185185185185</v>
      </c>
      <c r="AU59" s="15">
        <f t="shared" si="26"/>
        <v>76</v>
      </c>
      <c r="AV59" s="2">
        <f t="shared" si="27"/>
        <v>0.18585648148148146</v>
      </c>
      <c r="AW59" s="9">
        <f t="shared" si="28"/>
        <v>57</v>
      </c>
    </row>
    <row r="60" spans="1:49" ht="13.5">
      <c r="A60" s="5">
        <v>58</v>
      </c>
      <c r="B60" s="1">
        <v>55</v>
      </c>
      <c r="C60" s="1" t="s">
        <v>73</v>
      </c>
      <c r="D60" s="5" t="s">
        <v>206</v>
      </c>
      <c r="E60" s="28">
        <v>0.18633101851851852</v>
      </c>
      <c r="F60" s="25">
        <v>0.013483796296296298</v>
      </c>
      <c r="G60" s="15">
        <f t="shared" si="29"/>
        <v>79</v>
      </c>
      <c r="H60" s="2">
        <f t="shared" si="30"/>
        <v>0.013483796296296298</v>
      </c>
      <c r="I60" s="22">
        <f t="shared" si="31"/>
        <v>79</v>
      </c>
      <c r="J60" s="25">
        <v>0.014756944444444446</v>
      </c>
      <c r="K60" s="15">
        <f t="shared" si="0"/>
        <v>50</v>
      </c>
      <c r="L60" s="2">
        <f t="shared" si="33"/>
        <v>0.028240740740740743</v>
      </c>
      <c r="M60" s="22">
        <f t="shared" si="1"/>
        <v>56</v>
      </c>
      <c r="N60" s="25">
        <v>0.015752314814814813</v>
      </c>
      <c r="O60" s="15">
        <f t="shared" si="2"/>
        <v>52</v>
      </c>
      <c r="P60" s="2">
        <f t="shared" si="3"/>
        <v>0.043993055555555556</v>
      </c>
      <c r="Q60" s="22">
        <f t="shared" si="4"/>
        <v>52</v>
      </c>
      <c r="R60" s="25">
        <v>0.019328703703703702</v>
      </c>
      <c r="S60" s="15">
        <f t="shared" si="5"/>
        <v>20</v>
      </c>
      <c r="T60" s="2">
        <f t="shared" si="6"/>
        <v>0.06332175925925926</v>
      </c>
      <c r="U60" s="22">
        <f t="shared" si="7"/>
        <v>42</v>
      </c>
      <c r="V60" s="25">
        <v>0.04452546296296297</v>
      </c>
      <c r="W60" s="15">
        <f t="shared" si="8"/>
        <v>95</v>
      </c>
      <c r="X60" s="2">
        <f t="shared" si="9"/>
        <v>0.10784722222222223</v>
      </c>
      <c r="Y60" s="22">
        <f t="shared" si="10"/>
        <v>59</v>
      </c>
      <c r="Z60" s="25">
        <v>0.03631944444444444</v>
      </c>
      <c r="AA60" s="15">
        <f t="shared" si="11"/>
        <v>62</v>
      </c>
      <c r="AB60" s="2">
        <f t="shared" si="12"/>
        <v>0.14416666666666667</v>
      </c>
      <c r="AC60" s="22">
        <f t="shared" si="13"/>
        <v>62</v>
      </c>
      <c r="AD60" s="25">
        <v>0.007152777777777779</v>
      </c>
      <c r="AE60" s="15">
        <f t="shared" si="14"/>
        <v>69</v>
      </c>
      <c r="AF60" s="2">
        <f t="shared" si="15"/>
        <v>0.15131944444444445</v>
      </c>
      <c r="AG60" s="22">
        <f t="shared" si="16"/>
        <v>60</v>
      </c>
      <c r="AH60" s="25">
        <v>0.005127314814814815</v>
      </c>
      <c r="AI60" s="15">
        <f t="shared" si="17"/>
        <v>21</v>
      </c>
      <c r="AJ60" s="2">
        <f t="shared" si="18"/>
        <v>0.15644675925925927</v>
      </c>
      <c r="AK60" s="22">
        <f t="shared" si="19"/>
        <v>59</v>
      </c>
      <c r="AL60" s="25">
        <v>0.009016203703703703</v>
      </c>
      <c r="AM60" s="15">
        <f t="shared" si="20"/>
        <v>46</v>
      </c>
      <c r="AN60" s="2">
        <f t="shared" si="21"/>
        <v>0.16546296296296298</v>
      </c>
      <c r="AO60" s="22">
        <f t="shared" si="22"/>
        <v>58</v>
      </c>
      <c r="AP60" s="25">
        <v>0.00986111111111111</v>
      </c>
      <c r="AQ60" s="15">
        <f t="shared" si="23"/>
        <v>70</v>
      </c>
      <c r="AR60" s="2">
        <f t="shared" si="24"/>
        <v>0.17532407407407408</v>
      </c>
      <c r="AS60" s="22">
        <f t="shared" si="25"/>
        <v>58</v>
      </c>
      <c r="AT60" s="25">
        <v>0.011006944444444444</v>
      </c>
      <c r="AU60" s="15">
        <f t="shared" si="26"/>
        <v>85</v>
      </c>
      <c r="AV60" s="2">
        <f t="shared" si="27"/>
        <v>0.18633101851851852</v>
      </c>
      <c r="AW60" s="9">
        <f t="shared" si="28"/>
        <v>58</v>
      </c>
    </row>
    <row r="61" spans="1:49" ht="13.5">
      <c r="A61" s="5">
        <v>59</v>
      </c>
      <c r="B61" s="1">
        <v>44</v>
      </c>
      <c r="C61" s="1" t="s">
        <v>74</v>
      </c>
      <c r="D61" s="5" t="s">
        <v>176</v>
      </c>
      <c r="E61" s="28">
        <v>0.18659722222222222</v>
      </c>
      <c r="F61" s="25">
        <v>0.013449074074074073</v>
      </c>
      <c r="G61" s="15">
        <f t="shared" si="29"/>
        <v>75</v>
      </c>
      <c r="H61" s="2">
        <f t="shared" si="30"/>
        <v>0.013449074074074073</v>
      </c>
      <c r="I61" s="22">
        <f t="shared" si="31"/>
        <v>75</v>
      </c>
      <c r="J61" s="25">
        <v>0.01621527777777778</v>
      </c>
      <c r="K61" s="15">
        <f t="shared" si="0"/>
        <v>79</v>
      </c>
      <c r="L61" s="2">
        <f t="shared" si="33"/>
        <v>0.02966435185185185</v>
      </c>
      <c r="M61" s="22">
        <f t="shared" si="1"/>
        <v>77</v>
      </c>
      <c r="N61" s="25">
        <v>0.01568287037037037</v>
      </c>
      <c r="O61" s="15">
        <f t="shared" si="2"/>
        <v>48</v>
      </c>
      <c r="P61" s="2">
        <f t="shared" si="3"/>
        <v>0.04534722222222222</v>
      </c>
      <c r="Q61" s="22">
        <f t="shared" si="4"/>
        <v>63</v>
      </c>
      <c r="R61" s="25">
        <v>0.022673611111111113</v>
      </c>
      <c r="S61" s="15">
        <f t="shared" si="5"/>
        <v>66</v>
      </c>
      <c r="T61" s="2">
        <f t="shared" si="6"/>
        <v>0.06802083333333334</v>
      </c>
      <c r="U61" s="22">
        <f t="shared" si="7"/>
        <v>60</v>
      </c>
      <c r="V61" s="25">
        <v>0.04075231481481481</v>
      </c>
      <c r="W61" s="15">
        <f t="shared" si="8"/>
        <v>68</v>
      </c>
      <c r="X61" s="2">
        <f t="shared" si="9"/>
        <v>0.10877314814814815</v>
      </c>
      <c r="Y61" s="22">
        <f t="shared" si="10"/>
        <v>63</v>
      </c>
      <c r="Z61" s="25">
        <v>0.035289351851851856</v>
      </c>
      <c r="AA61" s="15">
        <f t="shared" si="11"/>
        <v>50</v>
      </c>
      <c r="AB61" s="2">
        <f t="shared" si="12"/>
        <v>0.1440625</v>
      </c>
      <c r="AC61" s="22">
        <f t="shared" si="13"/>
        <v>61</v>
      </c>
      <c r="AD61" s="25">
        <v>0.006851851851851852</v>
      </c>
      <c r="AE61" s="15">
        <f t="shared" si="14"/>
        <v>53</v>
      </c>
      <c r="AF61" s="2">
        <f t="shared" si="15"/>
        <v>0.15091435185185187</v>
      </c>
      <c r="AG61" s="22">
        <f t="shared" si="16"/>
        <v>58</v>
      </c>
      <c r="AH61" s="25">
        <v>0.006307870370370371</v>
      </c>
      <c r="AI61" s="15">
        <f t="shared" si="17"/>
        <v>88</v>
      </c>
      <c r="AJ61" s="2">
        <f t="shared" si="18"/>
        <v>0.15722222222222224</v>
      </c>
      <c r="AK61" s="22">
        <f t="shared" si="19"/>
        <v>60</v>
      </c>
      <c r="AL61" s="25">
        <v>0.009363425925925926</v>
      </c>
      <c r="AM61" s="15">
        <f t="shared" si="20"/>
        <v>58</v>
      </c>
      <c r="AN61" s="2">
        <f t="shared" si="21"/>
        <v>0.16658564814814816</v>
      </c>
      <c r="AO61" s="22">
        <f t="shared" si="22"/>
        <v>60</v>
      </c>
      <c r="AP61" s="25">
        <v>0.00949074074074074</v>
      </c>
      <c r="AQ61" s="15">
        <f t="shared" si="23"/>
        <v>59</v>
      </c>
      <c r="AR61" s="2">
        <f t="shared" si="24"/>
        <v>0.1760763888888889</v>
      </c>
      <c r="AS61" s="22">
        <f t="shared" si="25"/>
        <v>60</v>
      </c>
      <c r="AT61" s="25">
        <v>0.010520833333333333</v>
      </c>
      <c r="AU61" s="15">
        <f t="shared" si="26"/>
        <v>58</v>
      </c>
      <c r="AV61" s="2">
        <f t="shared" si="27"/>
        <v>0.18659722222222225</v>
      </c>
      <c r="AW61" s="9">
        <f t="shared" si="28"/>
        <v>59</v>
      </c>
    </row>
    <row r="62" spans="1:49" ht="13.5">
      <c r="A62" s="16">
        <v>60</v>
      </c>
      <c r="B62" s="17">
        <v>101</v>
      </c>
      <c r="C62" s="17" t="s">
        <v>75</v>
      </c>
      <c r="D62" s="16" t="s">
        <v>174</v>
      </c>
      <c r="E62" s="29">
        <v>0.18711805555555558</v>
      </c>
      <c r="F62" s="26">
        <v>0.01644675925925926</v>
      </c>
      <c r="G62" s="19">
        <f t="shared" si="29"/>
        <v>108</v>
      </c>
      <c r="H62" s="18">
        <f t="shared" si="30"/>
        <v>0.01644675925925926</v>
      </c>
      <c r="I62" s="23">
        <f t="shared" si="31"/>
        <v>108</v>
      </c>
      <c r="J62" s="26">
        <v>0.014490740740740742</v>
      </c>
      <c r="K62" s="19">
        <f t="shared" si="0"/>
        <v>42</v>
      </c>
      <c r="L62" s="18">
        <f t="shared" si="33"/>
        <v>0.030937500000000003</v>
      </c>
      <c r="M62" s="23">
        <f t="shared" si="1"/>
        <v>94</v>
      </c>
      <c r="N62" s="26">
        <v>0.01638888888888889</v>
      </c>
      <c r="O62" s="19">
        <f t="shared" si="2"/>
        <v>60</v>
      </c>
      <c r="P62" s="18">
        <f t="shared" si="3"/>
        <v>0.04732638888888889</v>
      </c>
      <c r="Q62" s="23">
        <f t="shared" si="4"/>
        <v>80</v>
      </c>
      <c r="R62" s="26">
        <v>0.021956018518518517</v>
      </c>
      <c r="S62" s="19">
        <f t="shared" si="5"/>
        <v>54</v>
      </c>
      <c r="T62" s="18">
        <f t="shared" si="6"/>
        <v>0.0692824074074074</v>
      </c>
      <c r="U62" s="23">
        <f t="shared" si="7"/>
        <v>72</v>
      </c>
      <c r="V62" s="26">
        <v>0.039502314814814816</v>
      </c>
      <c r="W62" s="19">
        <f t="shared" si="8"/>
        <v>63</v>
      </c>
      <c r="X62" s="18">
        <f t="shared" si="9"/>
        <v>0.10878472222222221</v>
      </c>
      <c r="Y62" s="23">
        <f t="shared" si="10"/>
        <v>64</v>
      </c>
      <c r="Z62" s="26">
        <v>0.03429398148148148</v>
      </c>
      <c r="AA62" s="19">
        <f t="shared" si="11"/>
        <v>40</v>
      </c>
      <c r="AB62" s="18">
        <f t="shared" si="12"/>
        <v>0.14307870370370368</v>
      </c>
      <c r="AC62" s="23">
        <f t="shared" si="13"/>
        <v>54</v>
      </c>
      <c r="AD62" s="26">
        <v>0.007060185185185184</v>
      </c>
      <c r="AE62" s="19">
        <f t="shared" si="14"/>
        <v>63</v>
      </c>
      <c r="AF62" s="18">
        <f t="shared" si="15"/>
        <v>0.15013888888888888</v>
      </c>
      <c r="AG62" s="23">
        <f t="shared" si="16"/>
        <v>54</v>
      </c>
      <c r="AH62" s="26">
        <v>0.005891203703703703</v>
      </c>
      <c r="AI62" s="19">
        <f t="shared" si="17"/>
        <v>66</v>
      </c>
      <c r="AJ62" s="18">
        <f t="shared" si="18"/>
        <v>0.15603009259259257</v>
      </c>
      <c r="AK62" s="23">
        <f t="shared" si="19"/>
        <v>54</v>
      </c>
      <c r="AL62" s="26">
        <v>0.009398148148148149</v>
      </c>
      <c r="AM62" s="19">
        <f t="shared" si="20"/>
        <v>60</v>
      </c>
      <c r="AN62" s="18">
        <f t="shared" si="21"/>
        <v>0.16542824074074072</v>
      </c>
      <c r="AO62" s="23">
        <f t="shared" si="22"/>
        <v>57</v>
      </c>
      <c r="AP62" s="26">
        <v>0.009247685185185185</v>
      </c>
      <c r="AQ62" s="19">
        <f t="shared" si="23"/>
        <v>44</v>
      </c>
      <c r="AR62" s="18">
        <f t="shared" si="24"/>
        <v>0.1746759259259259</v>
      </c>
      <c r="AS62" s="23">
        <f t="shared" si="25"/>
        <v>55</v>
      </c>
      <c r="AT62" s="26">
        <v>0.01244212962962963</v>
      </c>
      <c r="AU62" s="19">
        <f t="shared" si="26"/>
        <v>106</v>
      </c>
      <c r="AV62" s="18">
        <f t="shared" si="27"/>
        <v>0.18711805555555552</v>
      </c>
      <c r="AW62" s="20">
        <f t="shared" si="28"/>
        <v>60</v>
      </c>
    </row>
    <row r="63" spans="1:49" ht="13.5">
      <c r="A63" s="5">
        <v>61</v>
      </c>
      <c r="B63" s="1">
        <v>109</v>
      </c>
      <c r="C63" s="1" t="s">
        <v>76</v>
      </c>
      <c r="D63" s="5" t="s">
        <v>177</v>
      </c>
      <c r="E63" s="28">
        <v>0.18739583333333332</v>
      </c>
      <c r="F63" s="25">
        <v>0.014270833333333335</v>
      </c>
      <c r="G63" s="15">
        <f t="shared" si="29"/>
        <v>96</v>
      </c>
      <c r="H63" s="2">
        <f t="shared" si="30"/>
        <v>0.014270833333333335</v>
      </c>
      <c r="I63" s="22">
        <f t="shared" si="31"/>
        <v>96</v>
      </c>
      <c r="J63" s="25">
        <v>0.017395833333333336</v>
      </c>
      <c r="K63" s="15">
        <f t="shared" si="0"/>
        <v>96</v>
      </c>
      <c r="L63" s="2">
        <f t="shared" si="33"/>
        <v>0.03166666666666667</v>
      </c>
      <c r="M63" s="22">
        <f t="shared" si="1"/>
        <v>99</v>
      </c>
      <c r="N63" s="25">
        <v>0.016122685185185184</v>
      </c>
      <c r="O63" s="15">
        <f t="shared" si="2"/>
        <v>57</v>
      </c>
      <c r="P63" s="2">
        <f t="shared" si="3"/>
        <v>0.047789351851851854</v>
      </c>
      <c r="Q63" s="22">
        <f t="shared" si="4"/>
        <v>85</v>
      </c>
      <c r="R63" s="25">
        <v>0.024166666666666666</v>
      </c>
      <c r="S63" s="15">
        <f t="shared" si="5"/>
        <v>85</v>
      </c>
      <c r="T63" s="2">
        <f t="shared" si="6"/>
        <v>0.07195601851851852</v>
      </c>
      <c r="U63" s="22">
        <f t="shared" si="7"/>
        <v>84</v>
      </c>
      <c r="V63" s="25">
        <v>0.03664351851851852</v>
      </c>
      <c r="W63" s="15">
        <f t="shared" si="8"/>
        <v>33</v>
      </c>
      <c r="X63" s="2">
        <f t="shared" si="9"/>
        <v>0.10859953703703704</v>
      </c>
      <c r="Y63" s="22">
        <f t="shared" si="10"/>
        <v>62</v>
      </c>
      <c r="Z63" s="25">
        <v>0.03561342592592592</v>
      </c>
      <c r="AA63" s="15">
        <f t="shared" si="11"/>
        <v>56</v>
      </c>
      <c r="AB63" s="2">
        <f t="shared" si="12"/>
        <v>0.14421296296296296</v>
      </c>
      <c r="AC63" s="22">
        <f t="shared" si="13"/>
        <v>63</v>
      </c>
      <c r="AD63" s="25">
        <v>0.00636574074074074</v>
      </c>
      <c r="AE63" s="15">
        <f t="shared" si="14"/>
        <v>36</v>
      </c>
      <c r="AF63" s="2">
        <f t="shared" si="15"/>
        <v>0.1505787037037037</v>
      </c>
      <c r="AG63" s="22">
        <f t="shared" si="16"/>
        <v>57</v>
      </c>
      <c r="AH63" s="25">
        <v>0.00542824074074074</v>
      </c>
      <c r="AI63" s="15">
        <f t="shared" si="17"/>
        <v>41</v>
      </c>
      <c r="AJ63" s="2">
        <f t="shared" si="18"/>
        <v>0.15600694444444443</v>
      </c>
      <c r="AK63" s="22">
        <f t="shared" si="19"/>
        <v>53</v>
      </c>
      <c r="AL63" s="25">
        <v>0.009606481481481481</v>
      </c>
      <c r="AM63" s="15">
        <f t="shared" si="20"/>
        <v>69</v>
      </c>
      <c r="AN63" s="2">
        <f t="shared" si="21"/>
        <v>0.16561342592592593</v>
      </c>
      <c r="AO63" s="22">
        <f t="shared" si="22"/>
        <v>59</v>
      </c>
      <c r="AP63" s="25">
        <v>0.01050925925925926</v>
      </c>
      <c r="AQ63" s="15">
        <f t="shared" si="23"/>
        <v>99</v>
      </c>
      <c r="AR63" s="2">
        <f t="shared" si="24"/>
        <v>0.1761226851851852</v>
      </c>
      <c r="AS63" s="22">
        <f t="shared" si="25"/>
        <v>61</v>
      </c>
      <c r="AT63" s="25">
        <v>0.011273148148148148</v>
      </c>
      <c r="AU63" s="15">
        <f t="shared" si="26"/>
        <v>89</v>
      </c>
      <c r="AV63" s="2">
        <f t="shared" si="27"/>
        <v>0.18739583333333334</v>
      </c>
      <c r="AW63" s="9">
        <f t="shared" si="28"/>
        <v>61</v>
      </c>
    </row>
    <row r="64" spans="1:49" ht="13.5">
      <c r="A64" s="5">
        <v>62</v>
      </c>
      <c r="B64" s="1">
        <v>42</v>
      </c>
      <c r="C64" s="1" t="s">
        <v>77</v>
      </c>
      <c r="D64" s="5" t="s">
        <v>178</v>
      </c>
      <c r="E64" s="28">
        <v>0.1876736111111111</v>
      </c>
      <c r="F64" s="25">
        <v>0.01283564814814815</v>
      </c>
      <c r="G64" s="15">
        <f t="shared" si="29"/>
        <v>51</v>
      </c>
      <c r="H64" s="2">
        <f t="shared" si="30"/>
        <v>0.01283564814814815</v>
      </c>
      <c r="I64" s="22">
        <f t="shared" si="31"/>
        <v>51</v>
      </c>
      <c r="J64" s="25">
        <v>0.016296296296296295</v>
      </c>
      <c r="K64" s="15">
        <f t="shared" si="0"/>
        <v>80</v>
      </c>
      <c r="L64" s="2">
        <f t="shared" si="33"/>
        <v>0.029131944444444446</v>
      </c>
      <c r="M64" s="22">
        <f t="shared" si="1"/>
        <v>71</v>
      </c>
      <c r="N64" s="25">
        <v>0.015729166666666666</v>
      </c>
      <c r="O64" s="15">
        <f t="shared" si="2"/>
        <v>51</v>
      </c>
      <c r="P64" s="2">
        <f t="shared" si="3"/>
        <v>0.044861111111111115</v>
      </c>
      <c r="Q64" s="22">
        <f t="shared" si="4"/>
        <v>57</v>
      </c>
      <c r="R64" s="25">
        <v>0.023472222222222217</v>
      </c>
      <c r="S64" s="15">
        <f t="shared" si="5"/>
        <v>75</v>
      </c>
      <c r="T64" s="2">
        <f t="shared" si="6"/>
        <v>0.06833333333333333</v>
      </c>
      <c r="U64" s="22">
        <f t="shared" si="7"/>
        <v>63</v>
      </c>
      <c r="V64" s="25">
        <v>0.03806712962962963</v>
      </c>
      <c r="W64" s="15">
        <f t="shared" si="8"/>
        <v>50</v>
      </c>
      <c r="X64" s="2">
        <f t="shared" si="9"/>
        <v>0.10640046296296296</v>
      </c>
      <c r="Y64" s="22">
        <f t="shared" si="10"/>
        <v>53</v>
      </c>
      <c r="Z64" s="25">
        <v>0.03875</v>
      </c>
      <c r="AA64" s="15">
        <f t="shared" si="11"/>
        <v>79</v>
      </c>
      <c r="AB64" s="2">
        <f t="shared" si="12"/>
        <v>0.14515046296296297</v>
      </c>
      <c r="AC64" s="22">
        <f t="shared" si="13"/>
        <v>66</v>
      </c>
      <c r="AD64" s="25">
        <v>0.006469907407407407</v>
      </c>
      <c r="AE64" s="15">
        <f t="shared" si="14"/>
        <v>41</v>
      </c>
      <c r="AF64" s="2">
        <f t="shared" si="15"/>
        <v>0.15162037037037038</v>
      </c>
      <c r="AG64" s="22">
        <f t="shared" si="16"/>
        <v>61</v>
      </c>
      <c r="AH64" s="25">
        <v>0.006145833333333333</v>
      </c>
      <c r="AI64" s="15">
        <f t="shared" si="17"/>
        <v>81</v>
      </c>
      <c r="AJ64" s="2">
        <f t="shared" si="18"/>
        <v>0.1577662037037037</v>
      </c>
      <c r="AK64" s="22">
        <f t="shared" si="19"/>
        <v>63</v>
      </c>
      <c r="AL64" s="25">
        <v>0.009247685185185185</v>
      </c>
      <c r="AM64" s="15">
        <f t="shared" si="20"/>
        <v>53</v>
      </c>
      <c r="AN64" s="2">
        <f t="shared" si="21"/>
        <v>0.16701388888888888</v>
      </c>
      <c r="AO64" s="22">
        <f t="shared" si="22"/>
        <v>62</v>
      </c>
      <c r="AP64" s="25">
        <v>0.01</v>
      </c>
      <c r="AQ64" s="15">
        <f t="shared" si="23"/>
        <v>78</v>
      </c>
      <c r="AR64" s="2">
        <f t="shared" si="24"/>
        <v>0.1770138888888889</v>
      </c>
      <c r="AS64" s="22">
        <f t="shared" si="25"/>
        <v>62</v>
      </c>
      <c r="AT64" s="25">
        <v>0.010659722222222221</v>
      </c>
      <c r="AU64" s="15">
        <f t="shared" si="26"/>
        <v>66</v>
      </c>
      <c r="AV64" s="2">
        <f t="shared" si="27"/>
        <v>0.1876736111111111</v>
      </c>
      <c r="AW64" s="9">
        <f t="shared" si="28"/>
        <v>62</v>
      </c>
    </row>
    <row r="65" spans="1:49" ht="13.5">
      <c r="A65" s="5">
        <v>63</v>
      </c>
      <c r="B65" s="1">
        <v>57</v>
      </c>
      <c r="C65" s="1" t="s">
        <v>78</v>
      </c>
      <c r="D65" s="5" t="s">
        <v>179</v>
      </c>
      <c r="E65" s="28">
        <v>0.1883449074074074</v>
      </c>
      <c r="F65" s="25">
        <v>0.01292824074074074</v>
      </c>
      <c r="G65" s="15">
        <f t="shared" si="29"/>
        <v>54</v>
      </c>
      <c r="H65" s="2">
        <f t="shared" si="30"/>
        <v>0.01292824074074074</v>
      </c>
      <c r="I65" s="22">
        <f t="shared" si="31"/>
        <v>54</v>
      </c>
      <c r="J65" s="25">
        <v>0.015092592592592593</v>
      </c>
      <c r="K65" s="15">
        <f t="shared" si="0"/>
        <v>62</v>
      </c>
      <c r="L65" s="2">
        <f t="shared" si="33"/>
        <v>0.028020833333333335</v>
      </c>
      <c r="M65" s="22">
        <f t="shared" si="1"/>
        <v>52</v>
      </c>
      <c r="N65" s="25">
        <v>0.015613425925925926</v>
      </c>
      <c r="O65" s="15">
        <f t="shared" si="2"/>
        <v>46</v>
      </c>
      <c r="P65" s="2">
        <f t="shared" si="3"/>
        <v>0.04363425925925926</v>
      </c>
      <c r="Q65" s="22">
        <f t="shared" si="4"/>
        <v>51</v>
      </c>
      <c r="R65" s="25">
        <v>0.022164351851851852</v>
      </c>
      <c r="S65" s="15">
        <f t="shared" si="5"/>
        <v>55</v>
      </c>
      <c r="T65" s="2">
        <f t="shared" si="6"/>
        <v>0.06579861111111111</v>
      </c>
      <c r="U65" s="22">
        <f t="shared" si="7"/>
        <v>51</v>
      </c>
      <c r="V65" s="25">
        <v>0.04171296296296296</v>
      </c>
      <c r="W65" s="15">
        <f t="shared" si="8"/>
        <v>74</v>
      </c>
      <c r="X65" s="2">
        <f t="shared" si="9"/>
        <v>0.10751157407407408</v>
      </c>
      <c r="Y65" s="22">
        <f t="shared" si="10"/>
        <v>58</v>
      </c>
      <c r="Z65" s="25">
        <v>0.037395833333333336</v>
      </c>
      <c r="AA65" s="15">
        <f t="shared" si="11"/>
        <v>69</v>
      </c>
      <c r="AB65" s="2">
        <f t="shared" si="12"/>
        <v>0.14490740740740743</v>
      </c>
      <c r="AC65" s="22">
        <f t="shared" si="13"/>
        <v>65</v>
      </c>
      <c r="AD65" s="25">
        <v>0.008449074074074074</v>
      </c>
      <c r="AE65" s="15">
        <f t="shared" si="14"/>
        <v>101</v>
      </c>
      <c r="AF65" s="2">
        <f t="shared" si="15"/>
        <v>0.1533564814814815</v>
      </c>
      <c r="AG65" s="22">
        <f t="shared" si="16"/>
        <v>68</v>
      </c>
      <c r="AH65" s="25">
        <v>0.0053125</v>
      </c>
      <c r="AI65" s="15">
        <f t="shared" si="17"/>
        <v>32</v>
      </c>
      <c r="AJ65" s="2">
        <f t="shared" si="18"/>
        <v>0.1586689814814815</v>
      </c>
      <c r="AK65" s="22">
        <f t="shared" si="19"/>
        <v>67</v>
      </c>
      <c r="AL65" s="25">
        <v>0.009421296296296296</v>
      </c>
      <c r="AM65" s="15">
        <f t="shared" si="20"/>
        <v>61</v>
      </c>
      <c r="AN65" s="2">
        <f t="shared" si="21"/>
        <v>0.1680902777777778</v>
      </c>
      <c r="AO65" s="22">
        <f t="shared" si="22"/>
        <v>66</v>
      </c>
      <c r="AP65" s="25">
        <v>0.009351851851851853</v>
      </c>
      <c r="AQ65" s="15">
        <f t="shared" si="23"/>
        <v>51</v>
      </c>
      <c r="AR65" s="2">
        <f t="shared" si="24"/>
        <v>0.17744212962962966</v>
      </c>
      <c r="AS65" s="22">
        <f t="shared" si="25"/>
        <v>63</v>
      </c>
      <c r="AT65" s="25">
        <v>0.010902777777777777</v>
      </c>
      <c r="AU65" s="15">
        <f t="shared" si="26"/>
        <v>81</v>
      </c>
      <c r="AV65" s="2">
        <f t="shared" si="27"/>
        <v>0.18834490740740745</v>
      </c>
      <c r="AW65" s="9">
        <f t="shared" si="28"/>
        <v>63</v>
      </c>
    </row>
    <row r="66" spans="1:49" ht="13.5">
      <c r="A66" s="5">
        <v>64</v>
      </c>
      <c r="B66" s="1">
        <v>39</v>
      </c>
      <c r="C66" s="1" t="s">
        <v>79</v>
      </c>
      <c r="D66" s="5" t="s">
        <v>180</v>
      </c>
      <c r="E66" s="28">
        <v>0.18840277777777778</v>
      </c>
      <c r="F66" s="25">
        <v>0.012604166666666666</v>
      </c>
      <c r="G66" s="15">
        <f t="shared" si="29"/>
        <v>45</v>
      </c>
      <c r="H66" s="2">
        <f t="shared" si="30"/>
        <v>0.012604166666666666</v>
      </c>
      <c r="I66" s="22">
        <f t="shared" si="31"/>
        <v>45</v>
      </c>
      <c r="J66" s="25">
        <v>0.015752314814814813</v>
      </c>
      <c r="K66" s="15">
        <f t="shared" si="0"/>
        <v>67</v>
      </c>
      <c r="L66" s="2">
        <f t="shared" si="33"/>
        <v>0.02835648148148148</v>
      </c>
      <c r="M66" s="22">
        <f t="shared" si="1"/>
        <v>61</v>
      </c>
      <c r="N66" s="25">
        <v>0.016701388888888887</v>
      </c>
      <c r="O66" s="15">
        <f t="shared" si="2"/>
        <v>66</v>
      </c>
      <c r="P66" s="2">
        <f t="shared" si="3"/>
        <v>0.045057870370370366</v>
      </c>
      <c r="Q66" s="22">
        <f t="shared" si="4"/>
        <v>59</v>
      </c>
      <c r="R66" s="25">
        <v>0.022349537037037032</v>
      </c>
      <c r="S66" s="15">
        <f t="shared" si="5"/>
        <v>60</v>
      </c>
      <c r="T66" s="2">
        <f t="shared" si="6"/>
        <v>0.0674074074074074</v>
      </c>
      <c r="U66" s="22">
        <f t="shared" si="7"/>
        <v>57</v>
      </c>
      <c r="V66" s="25">
        <v>0.04209490740740741</v>
      </c>
      <c r="W66" s="15">
        <f t="shared" si="8"/>
        <v>77</v>
      </c>
      <c r="X66" s="2">
        <f t="shared" si="9"/>
        <v>0.10950231481481482</v>
      </c>
      <c r="Y66" s="22">
        <f t="shared" si="10"/>
        <v>69</v>
      </c>
      <c r="Z66" s="25">
        <v>0.03699074074074074</v>
      </c>
      <c r="AA66" s="15">
        <f t="shared" si="11"/>
        <v>65</v>
      </c>
      <c r="AB66" s="2">
        <f t="shared" si="12"/>
        <v>0.14649305555555556</v>
      </c>
      <c r="AC66" s="22">
        <f t="shared" si="13"/>
        <v>68</v>
      </c>
      <c r="AD66" s="25">
        <v>0.005671296296296296</v>
      </c>
      <c r="AE66" s="15">
        <f t="shared" si="14"/>
        <v>14</v>
      </c>
      <c r="AF66" s="2">
        <f t="shared" si="15"/>
        <v>0.15216435185185184</v>
      </c>
      <c r="AG66" s="22">
        <f t="shared" si="16"/>
        <v>65</v>
      </c>
      <c r="AH66" s="25">
        <v>0.006238425925925925</v>
      </c>
      <c r="AI66" s="15">
        <f t="shared" si="17"/>
        <v>84</v>
      </c>
      <c r="AJ66" s="2">
        <f t="shared" si="18"/>
        <v>0.15840277777777778</v>
      </c>
      <c r="AK66" s="22">
        <f t="shared" si="19"/>
        <v>65</v>
      </c>
      <c r="AL66" s="25">
        <v>0.00925925925925926</v>
      </c>
      <c r="AM66" s="15">
        <f t="shared" si="20"/>
        <v>54</v>
      </c>
      <c r="AN66" s="2">
        <f t="shared" si="21"/>
        <v>0.16766203703703705</v>
      </c>
      <c r="AO66" s="22">
        <f t="shared" si="22"/>
        <v>64</v>
      </c>
      <c r="AP66" s="25">
        <v>0.010277777777777778</v>
      </c>
      <c r="AQ66" s="15">
        <f t="shared" si="23"/>
        <v>88</v>
      </c>
      <c r="AR66" s="2">
        <f t="shared" si="24"/>
        <v>0.17793981481481483</v>
      </c>
      <c r="AS66" s="22">
        <f t="shared" si="25"/>
        <v>65</v>
      </c>
      <c r="AT66" s="25">
        <v>0.010462962962962964</v>
      </c>
      <c r="AU66" s="15">
        <f t="shared" si="26"/>
        <v>56</v>
      </c>
      <c r="AV66" s="2">
        <f t="shared" si="27"/>
        <v>0.18840277777777778</v>
      </c>
      <c r="AW66" s="9">
        <f t="shared" si="28"/>
        <v>64</v>
      </c>
    </row>
    <row r="67" spans="1:49" ht="13.5">
      <c r="A67" s="5">
        <v>65</v>
      </c>
      <c r="B67" s="1">
        <v>80</v>
      </c>
      <c r="C67" s="1" t="s">
        <v>80</v>
      </c>
      <c r="D67" s="5" t="s">
        <v>174</v>
      </c>
      <c r="E67" s="28">
        <v>0.18912037037037036</v>
      </c>
      <c r="F67" s="25">
        <v>0.013900462962962962</v>
      </c>
      <c r="G67" s="15">
        <f t="shared" si="29"/>
        <v>88</v>
      </c>
      <c r="H67" s="2">
        <f t="shared" si="30"/>
        <v>0.013900462962962962</v>
      </c>
      <c r="I67" s="22">
        <f t="shared" si="31"/>
        <v>88</v>
      </c>
      <c r="J67" s="25">
        <v>0.017638888888888888</v>
      </c>
      <c r="K67" s="15">
        <f t="shared" si="0"/>
        <v>98</v>
      </c>
      <c r="L67" s="2">
        <f t="shared" si="33"/>
        <v>0.031539351851851846</v>
      </c>
      <c r="M67" s="22">
        <f t="shared" si="1"/>
        <v>98</v>
      </c>
      <c r="N67" s="25">
        <v>0.016747685185185185</v>
      </c>
      <c r="O67" s="15">
        <f aca="true" t="shared" si="34" ref="O67:O112">RANK(N67,N$3:N$112,1)</f>
        <v>69</v>
      </c>
      <c r="P67" s="2">
        <f aca="true" t="shared" si="35" ref="P67:P112">L67+N67</f>
        <v>0.04828703703703703</v>
      </c>
      <c r="Q67" s="22">
        <f aca="true" t="shared" si="36" ref="Q67:Q112">RANK(P67,P$3:P$112,1)</f>
        <v>89</v>
      </c>
      <c r="R67" s="25">
        <v>0.022939814814814816</v>
      </c>
      <c r="S67" s="15">
        <f aca="true" t="shared" si="37" ref="S67:S112">RANK(R67,R$3:R$112,1)</f>
        <v>70</v>
      </c>
      <c r="T67" s="2">
        <f aca="true" t="shared" si="38" ref="T67:T112">P67+R67</f>
        <v>0.07122685185185185</v>
      </c>
      <c r="U67" s="22">
        <f aca="true" t="shared" si="39" ref="U67:U112">RANK(T67,T$3:T$112,1)</f>
        <v>80</v>
      </c>
      <c r="V67" s="25">
        <v>0.03787037037037037</v>
      </c>
      <c r="W67" s="15">
        <f aca="true" t="shared" si="40" ref="W67:W112">RANK(V67,V$3:V$112,1)</f>
        <v>46</v>
      </c>
      <c r="X67" s="2">
        <f aca="true" t="shared" si="41" ref="X67:X112">T67+V67</f>
        <v>0.1090972222222222</v>
      </c>
      <c r="Y67" s="22">
        <f aca="true" t="shared" si="42" ref="Y67:Y112">RANK(X67,X$3:X$112,1)</f>
        <v>66</v>
      </c>
      <c r="Z67" s="25">
        <v>0.03570601851851852</v>
      </c>
      <c r="AA67" s="15">
        <f aca="true" t="shared" si="43" ref="AA67:AA112">RANK(Z67,Z$3:Z$112,1)</f>
        <v>57</v>
      </c>
      <c r="AB67" s="2">
        <f aca="true" t="shared" si="44" ref="AB67:AB112">X67+Z67</f>
        <v>0.14480324074074072</v>
      </c>
      <c r="AC67" s="22">
        <f aca="true" t="shared" si="45" ref="AC67:AC112">RANK(AB67,AB$3:AB$112,1)</f>
        <v>64</v>
      </c>
      <c r="AD67" s="25">
        <v>0.006898148148148149</v>
      </c>
      <c r="AE67" s="15">
        <f aca="true" t="shared" si="46" ref="AE67:AE112">RANK(AD67,AD$3:AD$112,1)</f>
        <v>56</v>
      </c>
      <c r="AF67" s="2">
        <f aca="true" t="shared" si="47" ref="AF67:AF112">AB67+AD67</f>
        <v>0.15170138888888887</v>
      </c>
      <c r="AG67" s="22">
        <f aca="true" t="shared" si="48" ref="AG67:AG112">RANK(AF67,AF$3:AF$112,1)</f>
        <v>62</v>
      </c>
      <c r="AH67" s="25">
        <v>0.006006944444444444</v>
      </c>
      <c r="AI67" s="15">
        <f aca="true" t="shared" si="49" ref="AI67:AI112">RANK(AH67,AH$3:AH$112,1)</f>
        <v>75</v>
      </c>
      <c r="AJ67" s="2">
        <f aca="true" t="shared" si="50" ref="AJ67:AJ112">AF67+AH67</f>
        <v>0.1577083333333333</v>
      </c>
      <c r="AK67" s="22">
        <f aca="true" t="shared" si="51" ref="AK67:AK112">RANK(AJ67,AJ$3:AJ$112,1)</f>
        <v>62</v>
      </c>
      <c r="AL67" s="25">
        <v>0.00980324074074074</v>
      </c>
      <c r="AM67" s="15">
        <f aca="true" t="shared" si="52" ref="AM67:AM112">RANK(AL67,AL$3:AL$112,1)</f>
        <v>81</v>
      </c>
      <c r="AN67" s="2">
        <f aca="true" t="shared" si="53" ref="AN67:AN112">AJ67+AL67</f>
        <v>0.16751157407407405</v>
      </c>
      <c r="AO67" s="22">
        <f aca="true" t="shared" si="54" ref="AO67:AO112">RANK(AN67,AN$3:AN$112,1)</f>
        <v>63</v>
      </c>
      <c r="AP67" s="25">
        <v>0.010266203703703703</v>
      </c>
      <c r="AQ67" s="15">
        <f aca="true" t="shared" si="55" ref="AQ67:AQ112">RANK(AP67,AP$3:AP$112,1)</f>
        <v>87</v>
      </c>
      <c r="AR67" s="2">
        <f aca="true" t="shared" si="56" ref="AR67:AR112">AN67+AP67</f>
        <v>0.17777777777777776</v>
      </c>
      <c r="AS67" s="22">
        <f aca="true" t="shared" si="57" ref="AS67:AS112">RANK(AR67,AR$3:AR$112,1)</f>
        <v>64</v>
      </c>
      <c r="AT67" s="25">
        <v>0.011342592592592592</v>
      </c>
      <c r="AU67" s="15">
        <f aca="true" t="shared" si="58" ref="AU67:AU112">RANK(AT67,AT$3:AT$112,1)</f>
        <v>91</v>
      </c>
      <c r="AV67" s="2">
        <f aca="true" t="shared" si="59" ref="AV67:AV112">AR67+AT67</f>
        <v>0.18912037037037036</v>
      </c>
      <c r="AW67" s="9">
        <f aca="true" t="shared" si="60" ref="AW67:AW112">RANK(AV67,AV$3:AV$112,1)</f>
        <v>65</v>
      </c>
    </row>
    <row r="68" spans="1:49" ht="13.5">
      <c r="A68" s="5">
        <v>66</v>
      </c>
      <c r="B68" s="1">
        <v>62</v>
      </c>
      <c r="C68" s="1" t="s">
        <v>81</v>
      </c>
      <c r="D68" s="5" t="s">
        <v>181</v>
      </c>
      <c r="E68" s="28">
        <v>0.18940972222222222</v>
      </c>
      <c r="F68" s="25">
        <v>0.013101851851851852</v>
      </c>
      <c r="G68" s="15">
        <f aca="true" t="shared" si="61" ref="G68:G112">RANK(F68,F$3:F$112,1)</f>
        <v>64</v>
      </c>
      <c r="H68" s="2">
        <f aca="true" t="shared" si="62" ref="H68:H112">F68</f>
        <v>0.013101851851851852</v>
      </c>
      <c r="I68" s="22">
        <f aca="true" t="shared" si="63" ref="I68:I112">RANK(H68,H$3:H$112,1)</f>
        <v>64</v>
      </c>
      <c r="J68" s="25">
        <v>0.014814814814814814</v>
      </c>
      <c r="K68" s="15">
        <f aca="true" t="shared" si="64" ref="K68:K112">RANK(J68,J$3:J$112,1)</f>
        <v>52</v>
      </c>
      <c r="L68" s="2">
        <f t="shared" si="33"/>
        <v>0.027916666666666666</v>
      </c>
      <c r="M68" s="22">
        <f aca="true" t="shared" si="65" ref="M68:M112">RANK(L68,L$3:L$112,1)</f>
        <v>50</v>
      </c>
      <c r="N68" s="25">
        <v>0.018020833333333333</v>
      </c>
      <c r="O68" s="15">
        <f t="shared" si="34"/>
        <v>90</v>
      </c>
      <c r="P68" s="2">
        <f t="shared" si="35"/>
        <v>0.0459375</v>
      </c>
      <c r="Q68" s="22">
        <f t="shared" si="36"/>
        <v>69</v>
      </c>
      <c r="R68" s="25">
        <v>0.022164351851851852</v>
      </c>
      <c r="S68" s="15">
        <f t="shared" si="37"/>
        <v>55</v>
      </c>
      <c r="T68" s="2">
        <f t="shared" si="38"/>
        <v>0.06810185185185186</v>
      </c>
      <c r="U68" s="22">
        <f t="shared" si="39"/>
        <v>61</v>
      </c>
      <c r="V68" s="25">
        <v>0.041701388888888885</v>
      </c>
      <c r="W68" s="15">
        <f t="shared" si="40"/>
        <v>73</v>
      </c>
      <c r="X68" s="2">
        <f t="shared" si="41"/>
        <v>0.10980324074074074</v>
      </c>
      <c r="Y68" s="22">
        <f t="shared" si="42"/>
        <v>72</v>
      </c>
      <c r="Z68" s="25">
        <v>0.038182870370370374</v>
      </c>
      <c r="AA68" s="15">
        <f t="shared" si="43"/>
        <v>76</v>
      </c>
      <c r="AB68" s="2">
        <f t="shared" si="44"/>
        <v>0.14798611111111112</v>
      </c>
      <c r="AC68" s="22">
        <f t="shared" si="45"/>
        <v>69</v>
      </c>
      <c r="AD68" s="25">
        <v>0.006458333333333333</v>
      </c>
      <c r="AE68" s="15">
        <f t="shared" si="46"/>
        <v>40</v>
      </c>
      <c r="AF68" s="2">
        <f t="shared" si="47"/>
        <v>0.15444444444444447</v>
      </c>
      <c r="AG68" s="22">
        <f t="shared" si="48"/>
        <v>69</v>
      </c>
      <c r="AH68" s="25">
        <v>0.005300925925925925</v>
      </c>
      <c r="AI68" s="15">
        <f t="shared" si="49"/>
        <v>31</v>
      </c>
      <c r="AJ68" s="2">
        <f t="shared" si="50"/>
        <v>0.1597453703703704</v>
      </c>
      <c r="AK68" s="22">
        <f t="shared" si="51"/>
        <v>69</v>
      </c>
      <c r="AL68" s="25">
        <v>0.009583333333333334</v>
      </c>
      <c r="AM68" s="15">
        <f t="shared" si="52"/>
        <v>68</v>
      </c>
      <c r="AN68" s="2">
        <f t="shared" si="53"/>
        <v>0.16932870370370373</v>
      </c>
      <c r="AO68" s="22">
        <f t="shared" si="54"/>
        <v>69</v>
      </c>
      <c r="AP68" s="25">
        <v>0.009479166666666667</v>
      </c>
      <c r="AQ68" s="15">
        <f t="shared" si="55"/>
        <v>56</v>
      </c>
      <c r="AR68" s="2">
        <f t="shared" si="56"/>
        <v>0.1788078703703704</v>
      </c>
      <c r="AS68" s="22">
        <f t="shared" si="57"/>
        <v>68</v>
      </c>
      <c r="AT68" s="25">
        <v>0.010601851851851854</v>
      </c>
      <c r="AU68" s="15">
        <f t="shared" si="58"/>
        <v>63</v>
      </c>
      <c r="AV68" s="2">
        <f t="shared" si="59"/>
        <v>0.18940972222222227</v>
      </c>
      <c r="AW68" s="9">
        <f t="shared" si="60"/>
        <v>66</v>
      </c>
    </row>
    <row r="69" spans="1:49" ht="13.5">
      <c r="A69" s="5">
        <v>67</v>
      </c>
      <c r="B69" s="1">
        <v>102</v>
      </c>
      <c r="C69" s="1" t="s">
        <v>82</v>
      </c>
      <c r="D69" s="5" t="s">
        <v>170</v>
      </c>
      <c r="E69" s="28">
        <v>0.1895486111111111</v>
      </c>
      <c r="F69" s="25">
        <v>0.014502314814814815</v>
      </c>
      <c r="G69" s="15">
        <f t="shared" si="61"/>
        <v>100</v>
      </c>
      <c r="H69" s="2">
        <f t="shared" si="62"/>
        <v>0.014502314814814815</v>
      </c>
      <c r="I69" s="22">
        <f t="shared" si="63"/>
        <v>100</v>
      </c>
      <c r="J69" s="25">
        <v>0.015740740740740743</v>
      </c>
      <c r="K69" s="15">
        <f t="shared" si="64"/>
        <v>66</v>
      </c>
      <c r="L69" s="2">
        <f t="shared" si="33"/>
        <v>0.030243055555555558</v>
      </c>
      <c r="M69" s="22">
        <f t="shared" si="65"/>
        <v>84</v>
      </c>
      <c r="N69" s="25">
        <v>0.016550925925925924</v>
      </c>
      <c r="O69" s="15">
        <f t="shared" si="34"/>
        <v>63</v>
      </c>
      <c r="P69" s="2">
        <f t="shared" si="35"/>
        <v>0.04679398148148148</v>
      </c>
      <c r="Q69" s="22">
        <f t="shared" si="36"/>
        <v>75</v>
      </c>
      <c r="R69" s="25">
        <v>0.021689814814814815</v>
      </c>
      <c r="S69" s="15">
        <f t="shared" si="37"/>
        <v>51</v>
      </c>
      <c r="T69" s="2">
        <f t="shared" si="38"/>
        <v>0.06848379629629629</v>
      </c>
      <c r="U69" s="22">
        <f t="shared" si="39"/>
        <v>64</v>
      </c>
      <c r="V69" s="25">
        <v>0.04241898148148148</v>
      </c>
      <c r="W69" s="15">
        <f t="shared" si="40"/>
        <v>81</v>
      </c>
      <c r="X69" s="2">
        <f t="shared" si="41"/>
        <v>0.11090277777777777</v>
      </c>
      <c r="Y69" s="22">
        <f t="shared" si="42"/>
        <v>76</v>
      </c>
      <c r="Z69" s="25">
        <v>0.03311342592592593</v>
      </c>
      <c r="AA69" s="15">
        <f t="shared" si="43"/>
        <v>32</v>
      </c>
      <c r="AB69" s="2">
        <f t="shared" si="44"/>
        <v>0.1440162037037037</v>
      </c>
      <c r="AC69" s="22">
        <f t="shared" si="45"/>
        <v>60</v>
      </c>
      <c r="AD69" s="25">
        <v>0.0078009259259259256</v>
      </c>
      <c r="AE69" s="15">
        <f t="shared" si="46"/>
        <v>88</v>
      </c>
      <c r="AF69" s="2">
        <f t="shared" si="47"/>
        <v>0.15181712962962962</v>
      </c>
      <c r="AG69" s="22">
        <f t="shared" si="48"/>
        <v>63</v>
      </c>
      <c r="AH69" s="25">
        <v>0.005717592592592593</v>
      </c>
      <c r="AI69" s="15">
        <f t="shared" si="49"/>
        <v>58</v>
      </c>
      <c r="AJ69" s="2">
        <f t="shared" si="50"/>
        <v>0.1575347222222222</v>
      </c>
      <c r="AK69" s="22">
        <f t="shared" si="51"/>
        <v>61</v>
      </c>
      <c r="AL69" s="25">
        <v>0.010497685185185186</v>
      </c>
      <c r="AM69" s="15">
        <f t="shared" si="52"/>
        <v>98</v>
      </c>
      <c r="AN69" s="2">
        <f t="shared" si="53"/>
        <v>0.16803240740740738</v>
      </c>
      <c r="AO69" s="22">
        <f t="shared" si="54"/>
        <v>65</v>
      </c>
      <c r="AP69" s="25">
        <v>0.009965277777777778</v>
      </c>
      <c r="AQ69" s="15">
        <f t="shared" si="55"/>
        <v>73</v>
      </c>
      <c r="AR69" s="2">
        <f t="shared" si="56"/>
        <v>0.17799768518518516</v>
      </c>
      <c r="AS69" s="22">
        <f t="shared" si="57"/>
        <v>66</v>
      </c>
      <c r="AT69" s="25">
        <v>0.011550925925925925</v>
      </c>
      <c r="AU69" s="15">
        <f t="shared" si="58"/>
        <v>100</v>
      </c>
      <c r="AV69" s="2">
        <f t="shared" si="59"/>
        <v>0.1895486111111111</v>
      </c>
      <c r="AW69" s="9">
        <f t="shared" si="60"/>
        <v>67</v>
      </c>
    </row>
    <row r="70" spans="1:49" ht="13.5">
      <c r="A70" s="5">
        <v>68</v>
      </c>
      <c r="B70" s="1">
        <v>61</v>
      </c>
      <c r="C70" s="1" t="s">
        <v>83</v>
      </c>
      <c r="D70" s="5" t="s">
        <v>182</v>
      </c>
      <c r="E70" s="28">
        <v>0.18962962962962962</v>
      </c>
      <c r="F70" s="25">
        <v>0.0128125</v>
      </c>
      <c r="G70" s="15">
        <f t="shared" si="61"/>
        <v>50</v>
      </c>
      <c r="H70" s="2">
        <f t="shared" si="62"/>
        <v>0.0128125</v>
      </c>
      <c r="I70" s="22">
        <f t="shared" si="63"/>
        <v>50</v>
      </c>
      <c r="J70" s="25">
        <v>0.017870370370370373</v>
      </c>
      <c r="K70" s="15">
        <f t="shared" si="64"/>
        <v>101</v>
      </c>
      <c r="L70" s="2">
        <f t="shared" si="33"/>
        <v>0.030682870370370374</v>
      </c>
      <c r="M70" s="22">
        <f t="shared" si="65"/>
        <v>90</v>
      </c>
      <c r="N70" s="25">
        <v>0.017731481481481483</v>
      </c>
      <c r="O70" s="15">
        <f t="shared" si="34"/>
        <v>85</v>
      </c>
      <c r="P70" s="2">
        <f t="shared" si="35"/>
        <v>0.04841435185185186</v>
      </c>
      <c r="Q70" s="22">
        <f t="shared" si="36"/>
        <v>90</v>
      </c>
      <c r="R70" s="25">
        <v>0.02226851851851852</v>
      </c>
      <c r="S70" s="15">
        <f t="shared" si="37"/>
        <v>58</v>
      </c>
      <c r="T70" s="2">
        <f t="shared" si="38"/>
        <v>0.07068287037037038</v>
      </c>
      <c r="U70" s="22">
        <f t="shared" si="39"/>
        <v>77</v>
      </c>
      <c r="V70" s="25">
        <v>0.039143518518518515</v>
      </c>
      <c r="W70" s="15">
        <f t="shared" si="40"/>
        <v>60</v>
      </c>
      <c r="X70" s="2">
        <f t="shared" si="41"/>
        <v>0.1098263888888889</v>
      </c>
      <c r="Y70" s="22">
        <f t="shared" si="42"/>
        <v>73</v>
      </c>
      <c r="Z70" s="25">
        <v>0.03396990740740741</v>
      </c>
      <c r="AA70" s="15">
        <f t="shared" si="43"/>
        <v>36</v>
      </c>
      <c r="AB70" s="2">
        <f t="shared" si="44"/>
        <v>0.1437962962962963</v>
      </c>
      <c r="AC70" s="22">
        <f t="shared" si="45"/>
        <v>59</v>
      </c>
      <c r="AD70" s="25">
        <v>0.008171296296296296</v>
      </c>
      <c r="AE70" s="15">
        <f t="shared" si="46"/>
        <v>95</v>
      </c>
      <c r="AF70" s="2">
        <f t="shared" si="47"/>
        <v>0.1519675925925926</v>
      </c>
      <c r="AG70" s="22">
        <f t="shared" si="48"/>
        <v>64</v>
      </c>
      <c r="AH70" s="25">
        <v>0.006793981481481482</v>
      </c>
      <c r="AI70" s="15">
        <f t="shared" si="49"/>
        <v>105</v>
      </c>
      <c r="AJ70" s="2">
        <f t="shared" si="50"/>
        <v>0.15876157407407407</v>
      </c>
      <c r="AK70" s="22">
        <f t="shared" si="51"/>
        <v>68</v>
      </c>
      <c r="AL70" s="25">
        <v>0.01025462962962963</v>
      </c>
      <c r="AM70" s="15">
        <f t="shared" si="52"/>
        <v>90</v>
      </c>
      <c r="AN70" s="2">
        <f t="shared" si="53"/>
        <v>0.1690162037037037</v>
      </c>
      <c r="AO70" s="22">
        <f t="shared" si="54"/>
        <v>68</v>
      </c>
      <c r="AP70" s="25">
        <v>0.010486111111111111</v>
      </c>
      <c r="AQ70" s="15">
        <f t="shared" si="55"/>
        <v>96</v>
      </c>
      <c r="AR70" s="2">
        <f t="shared" si="56"/>
        <v>0.17950231481481482</v>
      </c>
      <c r="AS70" s="22">
        <f t="shared" si="57"/>
        <v>69</v>
      </c>
      <c r="AT70" s="25">
        <v>0.010127314814814815</v>
      </c>
      <c r="AU70" s="15">
        <f t="shared" si="58"/>
        <v>42</v>
      </c>
      <c r="AV70" s="2">
        <f t="shared" si="59"/>
        <v>0.18962962962962965</v>
      </c>
      <c r="AW70" s="9">
        <f t="shared" si="60"/>
        <v>68</v>
      </c>
    </row>
    <row r="71" spans="1:49" ht="13.5">
      <c r="A71" s="5">
        <v>69</v>
      </c>
      <c r="B71" s="1">
        <v>63</v>
      </c>
      <c r="C71" s="1" t="s">
        <v>84</v>
      </c>
      <c r="D71" s="5" t="s">
        <v>174</v>
      </c>
      <c r="E71" s="28">
        <v>0.18993055555555557</v>
      </c>
      <c r="F71" s="25">
        <v>0.014039351851851851</v>
      </c>
      <c r="G71" s="15">
        <f t="shared" si="61"/>
        <v>93</v>
      </c>
      <c r="H71" s="2">
        <f t="shared" si="62"/>
        <v>0.014039351851851851</v>
      </c>
      <c r="I71" s="22">
        <f t="shared" si="63"/>
        <v>93</v>
      </c>
      <c r="J71" s="25">
        <v>0.015844907407407408</v>
      </c>
      <c r="K71" s="15">
        <f t="shared" si="64"/>
        <v>69</v>
      </c>
      <c r="L71" s="2">
        <f t="shared" si="33"/>
        <v>0.02988425925925926</v>
      </c>
      <c r="M71" s="22">
        <f t="shared" si="65"/>
        <v>81</v>
      </c>
      <c r="N71" s="25">
        <v>0.01769675925925926</v>
      </c>
      <c r="O71" s="15">
        <f t="shared" si="34"/>
        <v>84</v>
      </c>
      <c r="P71" s="2">
        <f t="shared" si="35"/>
        <v>0.04758101851851852</v>
      </c>
      <c r="Q71" s="22">
        <f t="shared" si="36"/>
        <v>82</v>
      </c>
      <c r="R71" s="25">
        <v>0.021458333333333333</v>
      </c>
      <c r="S71" s="15">
        <f t="shared" si="37"/>
        <v>44</v>
      </c>
      <c r="T71" s="2">
        <f t="shared" si="38"/>
        <v>0.06903935185185185</v>
      </c>
      <c r="U71" s="22">
        <f t="shared" si="39"/>
        <v>70</v>
      </c>
      <c r="V71" s="25">
        <v>0.03927083333333333</v>
      </c>
      <c r="W71" s="15">
        <f t="shared" si="40"/>
        <v>62</v>
      </c>
      <c r="X71" s="2">
        <f t="shared" si="41"/>
        <v>0.10831018518518518</v>
      </c>
      <c r="Y71" s="22">
        <f t="shared" si="42"/>
        <v>61</v>
      </c>
      <c r="Z71" s="25">
        <v>0.037627314814814815</v>
      </c>
      <c r="AA71" s="15">
        <f t="shared" si="43"/>
        <v>71</v>
      </c>
      <c r="AB71" s="2">
        <f t="shared" si="44"/>
        <v>0.1459375</v>
      </c>
      <c r="AC71" s="22">
        <f t="shared" si="45"/>
        <v>67</v>
      </c>
      <c r="AD71" s="25">
        <v>0.007094907407407407</v>
      </c>
      <c r="AE71" s="15">
        <f t="shared" si="46"/>
        <v>66</v>
      </c>
      <c r="AF71" s="2">
        <f t="shared" si="47"/>
        <v>0.1530324074074074</v>
      </c>
      <c r="AG71" s="22">
        <f t="shared" si="48"/>
        <v>67</v>
      </c>
      <c r="AH71" s="25">
        <v>0.005613425925925927</v>
      </c>
      <c r="AI71" s="15">
        <f t="shared" si="49"/>
        <v>50</v>
      </c>
      <c r="AJ71" s="2">
        <f t="shared" si="50"/>
        <v>0.15864583333333332</v>
      </c>
      <c r="AK71" s="22">
        <f t="shared" si="51"/>
        <v>66</v>
      </c>
      <c r="AL71" s="25">
        <v>0.009699074074074074</v>
      </c>
      <c r="AM71" s="15">
        <f t="shared" si="52"/>
        <v>78</v>
      </c>
      <c r="AN71" s="2">
        <f t="shared" si="53"/>
        <v>0.1683449074074074</v>
      </c>
      <c r="AO71" s="22">
        <f t="shared" si="54"/>
        <v>67</v>
      </c>
      <c r="AP71" s="25">
        <v>0.010081018518518519</v>
      </c>
      <c r="AQ71" s="15">
        <f t="shared" si="55"/>
        <v>82</v>
      </c>
      <c r="AR71" s="2">
        <f t="shared" si="56"/>
        <v>0.17842592592592593</v>
      </c>
      <c r="AS71" s="22">
        <f t="shared" si="57"/>
        <v>67</v>
      </c>
      <c r="AT71" s="25">
        <v>0.011504629629629629</v>
      </c>
      <c r="AU71" s="15">
        <f t="shared" si="58"/>
        <v>99</v>
      </c>
      <c r="AV71" s="2">
        <f t="shared" si="59"/>
        <v>0.18993055555555555</v>
      </c>
      <c r="AW71" s="9">
        <f t="shared" si="60"/>
        <v>69</v>
      </c>
    </row>
    <row r="72" spans="1:49" ht="13.5">
      <c r="A72" s="5">
        <v>70</v>
      </c>
      <c r="B72" s="1">
        <v>69</v>
      </c>
      <c r="C72" s="1" t="s">
        <v>85</v>
      </c>
      <c r="D72" s="5" t="s">
        <v>204</v>
      </c>
      <c r="E72" s="28">
        <v>0.1914583333333333</v>
      </c>
      <c r="F72" s="25">
        <v>0.013206018518518518</v>
      </c>
      <c r="G72" s="15">
        <f t="shared" si="61"/>
        <v>67</v>
      </c>
      <c r="H72" s="2">
        <f t="shared" si="62"/>
        <v>0.013206018518518518</v>
      </c>
      <c r="I72" s="22">
        <f t="shared" si="63"/>
        <v>67</v>
      </c>
      <c r="J72" s="25">
        <v>0.015462962962962963</v>
      </c>
      <c r="K72" s="15">
        <f t="shared" si="64"/>
        <v>65</v>
      </c>
      <c r="L72" s="2">
        <f t="shared" si="33"/>
        <v>0.028668981481481483</v>
      </c>
      <c r="M72" s="22">
        <f t="shared" si="65"/>
        <v>67</v>
      </c>
      <c r="N72" s="25">
        <v>0.015520833333333333</v>
      </c>
      <c r="O72" s="15">
        <f t="shared" si="34"/>
        <v>44</v>
      </c>
      <c r="P72" s="2">
        <f t="shared" si="35"/>
        <v>0.044189814814814814</v>
      </c>
      <c r="Q72" s="22">
        <f t="shared" si="36"/>
        <v>55</v>
      </c>
      <c r="R72" s="25">
        <v>0.02398148148148148</v>
      </c>
      <c r="S72" s="15">
        <f t="shared" si="37"/>
        <v>83</v>
      </c>
      <c r="T72" s="2">
        <f t="shared" si="38"/>
        <v>0.06817129629629629</v>
      </c>
      <c r="U72" s="22">
        <f t="shared" si="39"/>
        <v>62</v>
      </c>
      <c r="V72" s="25">
        <v>0.044097222222222225</v>
      </c>
      <c r="W72" s="15">
        <f t="shared" si="40"/>
        <v>90</v>
      </c>
      <c r="X72" s="2">
        <f t="shared" si="41"/>
        <v>0.11226851851851852</v>
      </c>
      <c r="Y72" s="22">
        <f t="shared" si="42"/>
        <v>80</v>
      </c>
      <c r="Z72" s="25">
        <v>0.03625</v>
      </c>
      <c r="AA72" s="15">
        <f t="shared" si="43"/>
        <v>59</v>
      </c>
      <c r="AB72" s="2">
        <f t="shared" si="44"/>
        <v>0.14851851851851852</v>
      </c>
      <c r="AC72" s="22">
        <f t="shared" si="45"/>
        <v>71</v>
      </c>
      <c r="AD72" s="25">
        <v>0.008206018518518519</v>
      </c>
      <c r="AE72" s="15">
        <f t="shared" si="46"/>
        <v>96</v>
      </c>
      <c r="AF72" s="2">
        <f t="shared" si="47"/>
        <v>0.15672453703703704</v>
      </c>
      <c r="AG72" s="22">
        <f t="shared" si="48"/>
        <v>73</v>
      </c>
      <c r="AH72" s="25">
        <v>0.005625</v>
      </c>
      <c r="AI72" s="15">
        <f t="shared" si="49"/>
        <v>51</v>
      </c>
      <c r="AJ72" s="2">
        <f t="shared" si="50"/>
        <v>0.16234953703703703</v>
      </c>
      <c r="AK72" s="22">
        <f t="shared" si="51"/>
        <v>72</v>
      </c>
      <c r="AL72" s="25">
        <v>0.008726851851851852</v>
      </c>
      <c r="AM72" s="15">
        <f t="shared" si="52"/>
        <v>26</v>
      </c>
      <c r="AN72" s="2">
        <f t="shared" si="53"/>
        <v>0.17107638888888888</v>
      </c>
      <c r="AO72" s="22">
        <f t="shared" si="54"/>
        <v>70</v>
      </c>
      <c r="AP72" s="25">
        <v>0.0096875</v>
      </c>
      <c r="AQ72" s="15">
        <f t="shared" si="55"/>
        <v>65</v>
      </c>
      <c r="AR72" s="2">
        <f t="shared" si="56"/>
        <v>0.18076388888888886</v>
      </c>
      <c r="AS72" s="22">
        <f t="shared" si="57"/>
        <v>70</v>
      </c>
      <c r="AT72" s="25">
        <v>0.010694444444444444</v>
      </c>
      <c r="AU72" s="15">
        <f t="shared" si="58"/>
        <v>67</v>
      </c>
      <c r="AV72" s="2">
        <f t="shared" si="59"/>
        <v>0.1914583333333333</v>
      </c>
      <c r="AW72" s="9">
        <f t="shared" si="60"/>
        <v>70</v>
      </c>
    </row>
    <row r="73" spans="1:49" ht="13.5">
      <c r="A73" s="5">
        <v>71</v>
      </c>
      <c r="B73" s="1">
        <v>100</v>
      </c>
      <c r="C73" s="1" t="s">
        <v>86</v>
      </c>
      <c r="D73" s="5" t="s">
        <v>183</v>
      </c>
      <c r="E73" s="28">
        <v>0.19204861111111113</v>
      </c>
      <c r="F73" s="25">
        <v>0.012222222222222223</v>
      </c>
      <c r="G73" s="15">
        <f t="shared" si="61"/>
        <v>29</v>
      </c>
      <c r="H73" s="2">
        <f t="shared" si="62"/>
        <v>0.012222222222222223</v>
      </c>
      <c r="I73" s="22">
        <f t="shared" si="63"/>
        <v>29</v>
      </c>
      <c r="J73" s="25">
        <v>0.016631944444444446</v>
      </c>
      <c r="K73" s="15">
        <f t="shared" si="64"/>
        <v>84</v>
      </c>
      <c r="L73" s="2">
        <f t="shared" si="33"/>
        <v>0.028854166666666667</v>
      </c>
      <c r="M73" s="22">
        <f t="shared" si="65"/>
        <v>69</v>
      </c>
      <c r="N73" s="25">
        <v>0.016967592592592593</v>
      </c>
      <c r="O73" s="15">
        <f t="shared" si="34"/>
        <v>75</v>
      </c>
      <c r="P73" s="2">
        <f t="shared" si="35"/>
        <v>0.045821759259259257</v>
      </c>
      <c r="Q73" s="22">
        <f t="shared" si="36"/>
        <v>67</v>
      </c>
      <c r="R73" s="25">
        <v>0.020300925925925927</v>
      </c>
      <c r="S73" s="15">
        <f t="shared" si="37"/>
        <v>32</v>
      </c>
      <c r="T73" s="2">
        <f t="shared" si="38"/>
        <v>0.06612268518518519</v>
      </c>
      <c r="U73" s="22">
        <f t="shared" si="39"/>
        <v>53</v>
      </c>
      <c r="V73" s="25">
        <v>0.04197916666666667</v>
      </c>
      <c r="W73" s="15">
        <f t="shared" si="40"/>
        <v>76</v>
      </c>
      <c r="X73" s="2">
        <f t="shared" si="41"/>
        <v>0.10810185185185187</v>
      </c>
      <c r="Y73" s="22">
        <f t="shared" si="42"/>
        <v>60</v>
      </c>
      <c r="Z73" s="25">
        <v>0.039942129629629626</v>
      </c>
      <c r="AA73" s="15">
        <f t="shared" si="43"/>
        <v>88</v>
      </c>
      <c r="AB73" s="2">
        <f t="shared" si="44"/>
        <v>0.14804398148148148</v>
      </c>
      <c r="AC73" s="22">
        <f t="shared" si="45"/>
        <v>70</v>
      </c>
      <c r="AD73" s="25">
        <v>0.008310185185185186</v>
      </c>
      <c r="AE73" s="15">
        <f t="shared" si="46"/>
        <v>98</v>
      </c>
      <c r="AF73" s="2">
        <f t="shared" si="47"/>
        <v>0.15635416666666668</v>
      </c>
      <c r="AG73" s="22">
        <f t="shared" si="48"/>
        <v>71</v>
      </c>
      <c r="AH73" s="25">
        <v>0.005844907407407407</v>
      </c>
      <c r="AI73" s="15">
        <f t="shared" si="49"/>
        <v>62</v>
      </c>
      <c r="AJ73" s="2">
        <f t="shared" si="50"/>
        <v>0.16219907407407408</v>
      </c>
      <c r="AK73" s="22">
        <f t="shared" si="51"/>
        <v>71</v>
      </c>
      <c r="AL73" s="25">
        <v>0.009375</v>
      </c>
      <c r="AM73" s="15">
        <f t="shared" si="52"/>
        <v>59</v>
      </c>
      <c r="AN73" s="2">
        <f t="shared" si="53"/>
        <v>0.17157407407407407</v>
      </c>
      <c r="AO73" s="22">
        <f t="shared" si="54"/>
        <v>71</v>
      </c>
      <c r="AP73" s="25">
        <v>0.010358796296296295</v>
      </c>
      <c r="AQ73" s="15">
        <f t="shared" si="55"/>
        <v>92</v>
      </c>
      <c r="AR73" s="2">
        <f t="shared" si="56"/>
        <v>0.18193287037037037</v>
      </c>
      <c r="AS73" s="22">
        <f t="shared" si="57"/>
        <v>72</v>
      </c>
      <c r="AT73" s="25">
        <v>0.010115740740740741</v>
      </c>
      <c r="AU73" s="15">
        <f t="shared" si="58"/>
        <v>41</v>
      </c>
      <c r="AV73" s="2">
        <f t="shared" si="59"/>
        <v>0.1920486111111111</v>
      </c>
      <c r="AW73" s="9">
        <f t="shared" si="60"/>
        <v>71</v>
      </c>
    </row>
    <row r="74" spans="1:49" ht="13.5">
      <c r="A74" s="5">
        <v>72</v>
      </c>
      <c r="B74" s="1">
        <v>82</v>
      </c>
      <c r="C74" s="1" t="s">
        <v>87</v>
      </c>
      <c r="D74" s="5" t="s">
        <v>166</v>
      </c>
      <c r="E74" s="28">
        <v>0.1927777777777778</v>
      </c>
      <c r="F74" s="25">
        <v>0.014282407407407409</v>
      </c>
      <c r="G74" s="15">
        <f t="shared" si="61"/>
        <v>97</v>
      </c>
      <c r="H74" s="2">
        <f t="shared" si="62"/>
        <v>0.014282407407407409</v>
      </c>
      <c r="I74" s="22">
        <f t="shared" si="63"/>
        <v>97</v>
      </c>
      <c r="J74" s="25">
        <v>0.014131944444444445</v>
      </c>
      <c r="K74" s="15">
        <f t="shared" si="64"/>
        <v>39</v>
      </c>
      <c r="L74" s="2">
        <f t="shared" si="33"/>
        <v>0.028414351851851854</v>
      </c>
      <c r="M74" s="22">
        <f t="shared" si="65"/>
        <v>63</v>
      </c>
      <c r="N74" s="25">
        <v>0.018043981481481484</v>
      </c>
      <c r="O74" s="15">
        <f t="shared" si="34"/>
        <v>91</v>
      </c>
      <c r="P74" s="2">
        <f t="shared" si="35"/>
        <v>0.04645833333333334</v>
      </c>
      <c r="Q74" s="22">
        <f t="shared" si="36"/>
        <v>73</v>
      </c>
      <c r="R74" s="25">
        <v>0.022476851851851855</v>
      </c>
      <c r="S74" s="15">
        <f t="shared" si="37"/>
        <v>62</v>
      </c>
      <c r="T74" s="2">
        <f t="shared" si="38"/>
        <v>0.0689351851851852</v>
      </c>
      <c r="U74" s="22">
        <f t="shared" si="39"/>
        <v>68</v>
      </c>
      <c r="V74" s="25">
        <v>0.040324074074074075</v>
      </c>
      <c r="W74" s="15">
        <f t="shared" si="40"/>
        <v>66</v>
      </c>
      <c r="X74" s="2">
        <f t="shared" si="41"/>
        <v>0.10925925925925928</v>
      </c>
      <c r="Y74" s="22">
        <f t="shared" si="42"/>
        <v>68</v>
      </c>
      <c r="Z74" s="25">
        <v>0.039525462962962964</v>
      </c>
      <c r="AA74" s="15">
        <f t="shared" si="43"/>
        <v>85</v>
      </c>
      <c r="AB74" s="2">
        <f t="shared" si="44"/>
        <v>0.14878472222222225</v>
      </c>
      <c r="AC74" s="22">
        <f t="shared" si="45"/>
        <v>72</v>
      </c>
      <c r="AD74" s="25">
        <v>0.007685185185185185</v>
      </c>
      <c r="AE74" s="15">
        <f t="shared" si="46"/>
        <v>84</v>
      </c>
      <c r="AF74" s="2">
        <f t="shared" si="47"/>
        <v>0.15646990740740743</v>
      </c>
      <c r="AG74" s="22">
        <f t="shared" si="48"/>
        <v>72</v>
      </c>
      <c r="AH74" s="25">
        <v>0.005694444444444444</v>
      </c>
      <c r="AI74" s="15">
        <f t="shared" si="49"/>
        <v>57</v>
      </c>
      <c r="AJ74" s="2">
        <f t="shared" si="50"/>
        <v>0.16216435185185188</v>
      </c>
      <c r="AK74" s="22">
        <f t="shared" si="51"/>
        <v>70</v>
      </c>
      <c r="AL74" s="25">
        <v>0.009953703703703704</v>
      </c>
      <c r="AM74" s="15">
        <f t="shared" si="52"/>
        <v>83</v>
      </c>
      <c r="AN74" s="2">
        <f t="shared" si="53"/>
        <v>0.1721180555555556</v>
      </c>
      <c r="AO74" s="22">
        <f t="shared" si="54"/>
        <v>72</v>
      </c>
      <c r="AP74" s="25">
        <v>0.009247685185185185</v>
      </c>
      <c r="AQ74" s="15">
        <f t="shared" si="55"/>
        <v>44</v>
      </c>
      <c r="AR74" s="2">
        <f t="shared" si="56"/>
        <v>0.18136574074074077</v>
      </c>
      <c r="AS74" s="22">
        <f t="shared" si="57"/>
        <v>71</v>
      </c>
      <c r="AT74" s="25">
        <v>0.011412037037037038</v>
      </c>
      <c r="AU74" s="15">
        <f t="shared" si="58"/>
        <v>94</v>
      </c>
      <c r="AV74" s="2">
        <f t="shared" si="59"/>
        <v>0.1927777777777778</v>
      </c>
      <c r="AW74" s="9">
        <f t="shared" si="60"/>
        <v>72</v>
      </c>
    </row>
    <row r="75" spans="1:49" ht="13.5">
      <c r="A75" s="5">
        <v>73</v>
      </c>
      <c r="B75" s="1">
        <v>74</v>
      </c>
      <c r="C75" s="1" t="s">
        <v>88</v>
      </c>
      <c r="D75" s="5" t="s">
        <v>203</v>
      </c>
      <c r="E75" s="28">
        <v>0.1935300925925926</v>
      </c>
      <c r="F75" s="25">
        <v>0.013819444444444445</v>
      </c>
      <c r="G75" s="15">
        <f t="shared" si="61"/>
        <v>84</v>
      </c>
      <c r="H75" s="2">
        <f t="shared" si="62"/>
        <v>0.013819444444444445</v>
      </c>
      <c r="I75" s="22">
        <f t="shared" si="63"/>
        <v>84</v>
      </c>
      <c r="J75" s="25">
        <v>0.014293981481481482</v>
      </c>
      <c r="K75" s="15">
        <f t="shared" si="64"/>
        <v>40</v>
      </c>
      <c r="L75" s="2">
        <f t="shared" si="33"/>
        <v>0.028113425925925927</v>
      </c>
      <c r="M75" s="22">
        <f t="shared" si="65"/>
        <v>54</v>
      </c>
      <c r="N75" s="25">
        <v>0.0175</v>
      </c>
      <c r="O75" s="15">
        <f t="shared" si="34"/>
        <v>81</v>
      </c>
      <c r="P75" s="2">
        <f t="shared" si="35"/>
        <v>0.04561342592592593</v>
      </c>
      <c r="Q75" s="22">
        <f t="shared" si="36"/>
        <v>66</v>
      </c>
      <c r="R75" s="25">
        <v>0.02351851851851852</v>
      </c>
      <c r="S75" s="15">
        <f t="shared" si="37"/>
        <v>77</v>
      </c>
      <c r="T75" s="2">
        <f t="shared" si="38"/>
        <v>0.06913194444444445</v>
      </c>
      <c r="U75" s="22">
        <f t="shared" si="39"/>
        <v>71</v>
      </c>
      <c r="V75" s="25">
        <v>0.042337962962962966</v>
      </c>
      <c r="W75" s="15">
        <f t="shared" si="40"/>
        <v>79</v>
      </c>
      <c r="X75" s="2">
        <f t="shared" si="41"/>
        <v>0.11146990740740742</v>
      </c>
      <c r="Y75" s="22">
        <f t="shared" si="42"/>
        <v>78</v>
      </c>
      <c r="Z75" s="25">
        <v>0.0390625</v>
      </c>
      <c r="AA75" s="15">
        <f t="shared" si="43"/>
        <v>83</v>
      </c>
      <c r="AB75" s="2">
        <f t="shared" si="44"/>
        <v>0.15053240740740742</v>
      </c>
      <c r="AC75" s="22">
        <f t="shared" si="45"/>
        <v>75</v>
      </c>
      <c r="AD75" s="25">
        <v>0.0070486111111111105</v>
      </c>
      <c r="AE75" s="15">
        <f t="shared" si="46"/>
        <v>62</v>
      </c>
      <c r="AF75" s="2">
        <f t="shared" si="47"/>
        <v>0.15758101851851852</v>
      </c>
      <c r="AG75" s="22">
        <f t="shared" si="48"/>
        <v>74</v>
      </c>
      <c r="AH75" s="25">
        <v>0.006481481481481481</v>
      </c>
      <c r="AI75" s="15">
        <f t="shared" si="49"/>
        <v>93</v>
      </c>
      <c r="AJ75" s="2">
        <f t="shared" si="50"/>
        <v>0.1640625</v>
      </c>
      <c r="AK75" s="22">
        <f t="shared" si="51"/>
        <v>75</v>
      </c>
      <c r="AL75" s="25">
        <v>0.009664351851851851</v>
      </c>
      <c r="AM75" s="15">
        <f t="shared" si="52"/>
        <v>74</v>
      </c>
      <c r="AN75" s="2">
        <f t="shared" si="53"/>
        <v>0.17372685185185185</v>
      </c>
      <c r="AO75" s="22">
        <f t="shared" si="54"/>
        <v>75</v>
      </c>
      <c r="AP75" s="25">
        <v>0.008969907407407407</v>
      </c>
      <c r="AQ75" s="15">
        <f t="shared" si="55"/>
        <v>32</v>
      </c>
      <c r="AR75" s="2">
        <f t="shared" si="56"/>
        <v>0.18269675925925927</v>
      </c>
      <c r="AS75" s="22">
        <f t="shared" si="57"/>
        <v>74</v>
      </c>
      <c r="AT75" s="25">
        <v>0.010833333333333334</v>
      </c>
      <c r="AU75" s="15">
        <f t="shared" si="58"/>
        <v>77</v>
      </c>
      <c r="AV75" s="2">
        <f t="shared" si="59"/>
        <v>0.1935300925925926</v>
      </c>
      <c r="AW75" s="9">
        <f t="shared" si="60"/>
        <v>73</v>
      </c>
    </row>
    <row r="76" spans="1:49" ht="13.5">
      <c r="A76" s="5">
        <v>74</v>
      </c>
      <c r="B76" s="1">
        <v>46</v>
      </c>
      <c r="C76" s="1" t="s">
        <v>89</v>
      </c>
      <c r="D76" s="5" t="s">
        <v>184</v>
      </c>
      <c r="E76" s="28">
        <v>0.1937037037037037</v>
      </c>
      <c r="F76" s="25">
        <v>0.015092592592592593</v>
      </c>
      <c r="G76" s="15">
        <f t="shared" si="61"/>
        <v>105</v>
      </c>
      <c r="H76" s="2">
        <f t="shared" si="62"/>
        <v>0.015092592592592593</v>
      </c>
      <c r="I76" s="22">
        <f t="shared" si="63"/>
        <v>105</v>
      </c>
      <c r="J76" s="25">
        <v>0.015868055555555555</v>
      </c>
      <c r="K76" s="15">
        <f t="shared" si="64"/>
        <v>71</v>
      </c>
      <c r="L76" s="2">
        <f t="shared" si="33"/>
        <v>0.030960648148148147</v>
      </c>
      <c r="M76" s="22">
        <f t="shared" si="65"/>
        <v>95</v>
      </c>
      <c r="N76" s="25">
        <v>0.017141203703703704</v>
      </c>
      <c r="O76" s="15">
        <f t="shared" si="34"/>
        <v>78</v>
      </c>
      <c r="P76" s="2">
        <f t="shared" si="35"/>
        <v>0.048101851851851854</v>
      </c>
      <c r="Q76" s="22">
        <f t="shared" si="36"/>
        <v>88</v>
      </c>
      <c r="R76" s="25">
        <v>0.02091435185185185</v>
      </c>
      <c r="S76" s="15">
        <f t="shared" si="37"/>
        <v>39</v>
      </c>
      <c r="T76" s="2">
        <f t="shared" si="38"/>
        <v>0.0690162037037037</v>
      </c>
      <c r="U76" s="22">
        <f t="shared" si="39"/>
        <v>69</v>
      </c>
      <c r="V76" s="25">
        <v>0.041296296296296296</v>
      </c>
      <c r="W76" s="15">
        <f t="shared" si="40"/>
        <v>72</v>
      </c>
      <c r="X76" s="2">
        <f t="shared" si="41"/>
        <v>0.11031250000000001</v>
      </c>
      <c r="Y76" s="22">
        <f t="shared" si="42"/>
        <v>75</v>
      </c>
      <c r="Z76" s="25">
        <v>0.03993055555555556</v>
      </c>
      <c r="AA76" s="15">
        <f t="shared" si="43"/>
        <v>87</v>
      </c>
      <c r="AB76" s="2">
        <f t="shared" si="44"/>
        <v>0.15024305555555556</v>
      </c>
      <c r="AC76" s="22">
        <f t="shared" si="45"/>
        <v>73</v>
      </c>
      <c r="AD76" s="25">
        <v>0.0060416666666666665</v>
      </c>
      <c r="AE76" s="15">
        <f t="shared" si="46"/>
        <v>24</v>
      </c>
      <c r="AF76" s="2">
        <f t="shared" si="47"/>
        <v>0.15628472222222223</v>
      </c>
      <c r="AG76" s="22">
        <f t="shared" si="48"/>
        <v>70</v>
      </c>
      <c r="AH76" s="25">
        <v>0.0060648148148148145</v>
      </c>
      <c r="AI76" s="15">
        <f t="shared" si="49"/>
        <v>77</v>
      </c>
      <c r="AJ76" s="2">
        <f t="shared" si="50"/>
        <v>0.16234953703703703</v>
      </c>
      <c r="AK76" s="22">
        <f t="shared" si="51"/>
        <v>72</v>
      </c>
      <c r="AL76" s="25">
        <v>0.009814814814814814</v>
      </c>
      <c r="AM76" s="15">
        <f t="shared" si="52"/>
        <v>82</v>
      </c>
      <c r="AN76" s="2">
        <f t="shared" si="53"/>
        <v>0.17216435185185183</v>
      </c>
      <c r="AO76" s="22">
        <f t="shared" si="54"/>
        <v>73</v>
      </c>
      <c r="AP76" s="25">
        <v>0.009988425925925927</v>
      </c>
      <c r="AQ76" s="15">
        <f t="shared" si="55"/>
        <v>77</v>
      </c>
      <c r="AR76" s="2">
        <f t="shared" si="56"/>
        <v>0.18215277777777775</v>
      </c>
      <c r="AS76" s="22">
        <f t="shared" si="57"/>
        <v>73</v>
      </c>
      <c r="AT76" s="25">
        <v>0.011550925925925925</v>
      </c>
      <c r="AU76" s="15">
        <f t="shared" si="58"/>
        <v>100</v>
      </c>
      <c r="AV76" s="2">
        <f t="shared" si="59"/>
        <v>0.19370370370370368</v>
      </c>
      <c r="AW76" s="9">
        <f t="shared" si="60"/>
        <v>74</v>
      </c>
    </row>
    <row r="77" spans="1:49" ht="13.5">
      <c r="A77" s="5">
        <v>75</v>
      </c>
      <c r="B77" s="1">
        <v>30</v>
      </c>
      <c r="C77" s="1" t="s">
        <v>90</v>
      </c>
      <c r="D77" s="5" t="s">
        <v>185</v>
      </c>
      <c r="E77" s="28">
        <v>0.19418981481481482</v>
      </c>
      <c r="F77" s="25">
        <v>0.013680555555555555</v>
      </c>
      <c r="G77" s="15">
        <f t="shared" si="61"/>
        <v>82</v>
      </c>
      <c r="H77" s="2">
        <f t="shared" si="62"/>
        <v>0.013680555555555555</v>
      </c>
      <c r="I77" s="22">
        <f t="shared" si="63"/>
        <v>82</v>
      </c>
      <c r="J77" s="25">
        <v>0.017060185185185185</v>
      </c>
      <c r="K77" s="15">
        <f t="shared" si="64"/>
        <v>91</v>
      </c>
      <c r="L77" s="2">
        <f t="shared" si="33"/>
        <v>0.030740740740740742</v>
      </c>
      <c r="M77" s="22">
        <f t="shared" si="65"/>
        <v>91</v>
      </c>
      <c r="N77" s="25">
        <v>0.014849537037037036</v>
      </c>
      <c r="O77" s="15">
        <f t="shared" si="34"/>
        <v>32</v>
      </c>
      <c r="P77" s="2">
        <f t="shared" si="35"/>
        <v>0.04559027777777778</v>
      </c>
      <c r="Q77" s="22">
        <f t="shared" si="36"/>
        <v>65</v>
      </c>
      <c r="R77" s="25">
        <v>0.02525462962962963</v>
      </c>
      <c r="S77" s="15">
        <f t="shared" si="37"/>
        <v>98</v>
      </c>
      <c r="T77" s="2">
        <f t="shared" si="38"/>
        <v>0.07084490740740741</v>
      </c>
      <c r="U77" s="22">
        <f t="shared" si="39"/>
        <v>78</v>
      </c>
      <c r="V77" s="25">
        <v>0.03560185185185185</v>
      </c>
      <c r="W77" s="15">
        <f t="shared" si="40"/>
        <v>25</v>
      </c>
      <c r="X77" s="2">
        <f t="shared" si="41"/>
        <v>0.10644675925925925</v>
      </c>
      <c r="Y77" s="22">
        <f t="shared" si="42"/>
        <v>54</v>
      </c>
      <c r="Z77" s="25">
        <v>0.044988425925925925</v>
      </c>
      <c r="AA77" s="15">
        <f t="shared" si="43"/>
        <v>103</v>
      </c>
      <c r="AB77" s="2">
        <f t="shared" si="44"/>
        <v>0.15143518518518517</v>
      </c>
      <c r="AC77" s="22">
        <f t="shared" si="45"/>
        <v>76</v>
      </c>
      <c r="AD77" s="25">
        <v>0.0067708333333333336</v>
      </c>
      <c r="AE77" s="15">
        <f t="shared" si="46"/>
        <v>50</v>
      </c>
      <c r="AF77" s="2">
        <f t="shared" si="47"/>
        <v>0.1582060185185185</v>
      </c>
      <c r="AG77" s="22">
        <f t="shared" si="48"/>
        <v>76</v>
      </c>
      <c r="AH77" s="25">
        <v>0.00599537037037037</v>
      </c>
      <c r="AI77" s="15">
        <f t="shared" si="49"/>
        <v>73</v>
      </c>
      <c r="AJ77" s="2">
        <f t="shared" si="50"/>
        <v>0.16420138888888888</v>
      </c>
      <c r="AK77" s="22">
        <f t="shared" si="51"/>
        <v>76</v>
      </c>
      <c r="AL77" s="25">
        <v>0.008946759259259258</v>
      </c>
      <c r="AM77" s="15">
        <f t="shared" si="52"/>
        <v>39</v>
      </c>
      <c r="AN77" s="2">
        <f t="shared" si="53"/>
        <v>0.17314814814814813</v>
      </c>
      <c r="AO77" s="22">
        <f t="shared" si="54"/>
        <v>74</v>
      </c>
      <c r="AP77" s="25">
        <v>0.0103125</v>
      </c>
      <c r="AQ77" s="15">
        <f t="shared" si="55"/>
        <v>91</v>
      </c>
      <c r="AR77" s="2">
        <f t="shared" si="56"/>
        <v>0.18346064814814814</v>
      </c>
      <c r="AS77" s="22">
        <f t="shared" si="57"/>
        <v>75</v>
      </c>
      <c r="AT77" s="25">
        <v>0.010729166666666666</v>
      </c>
      <c r="AU77" s="15">
        <f t="shared" si="58"/>
        <v>72</v>
      </c>
      <c r="AV77" s="2">
        <f t="shared" si="59"/>
        <v>0.19418981481481482</v>
      </c>
      <c r="AW77" s="9">
        <f t="shared" si="60"/>
        <v>75</v>
      </c>
    </row>
    <row r="78" spans="1:49" ht="13.5">
      <c r="A78" s="5">
        <v>76</v>
      </c>
      <c r="B78" s="1">
        <v>93</v>
      </c>
      <c r="C78" s="1" t="s">
        <v>91</v>
      </c>
      <c r="D78" s="5" t="s">
        <v>186</v>
      </c>
      <c r="E78" s="28">
        <v>0.19502314814814814</v>
      </c>
      <c r="F78" s="25">
        <v>0.012268518518518519</v>
      </c>
      <c r="G78" s="15">
        <f t="shared" si="61"/>
        <v>31</v>
      </c>
      <c r="H78" s="2">
        <f t="shared" si="62"/>
        <v>0.012268518518518519</v>
      </c>
      <c r="I78" s="22">
        <f t="shared" si="63"/>
        <v>31</v>
      </c>
      <c r="J78" s="25">
        <v>0.016076388888888887</v>
      </c>
      <c r="K78" s="15">
        <f t="shared" si="64"/>
        <v>76</v>
      </c>
      <c r="L78" s="2">
        <f t="shared" si="33"/>
        <v>0.028344907407407405</v>
      </c>
      <c r="M78" s="22">
        <f t="shared" si="65"/>
        <v>60</v>
      </c>
      <c r="N78" s="25">
        <v>0.015185185185185185</v>
      </c>
      <c r="O78" s="15">
        <f t="shared" si="34"/>
        <v>38</v>
      </c>
      <c r="P78" s="2">
        <f t="shared" si="35"/>
        <v>0.04353009259259259</v>
      </c>
      <c r="Q78" s="22">
        <f t="shared" si="36"/>
        <v>49</v>
      </c>
      <c r="R78" s="25">
        <v>0.02512731481481481</v>
      </c>
      <c r="S78" s="15">
        <f t="shared" si="37"/>
        <v>96</v>
      </c>
      <c r="T78" s="2">
        <f t="shared" si="38"/>
        <v>0.0686574074074074</v>
      </c>
      <c r="U78" s="22">
        <f t="shared" si="39"/>
        <v>67</v>
      </c>
      <c r="V78" s="25">
        <v>0.04421296296296296</v>
      </c>
      <c r="W78" s="15">
        <f t="shared" si="40"/>
        <v>92</v>
      </c>
      <c r="X78" s="2">
        <f t="shared" si="41"/>
        <v>0.11287037037037037</v>
      </c>
      <c r="Y78" s="22">
        <f t="shared" si="42"/>
        <v>83</v>
      </c>
      <c r="Z78" s="25">
        <v>0.0405787037037037</v>
      </c>
      <c r="AA78" s="15">
        <f t="shared" si="43"/>
        <v>91</v>
      </c>
      <c r="AB78" s="2">
        <f t="shared" si="44"/>
        <v>0.15344907407407407</v>
      </c>
      <c r="AC78" s="22">
        <f t="shared" si="45"/>
        <v>85</v>
      </c>
      <c r="AD78" s="25">
        <v>0.007442129629629629</v>
      </c>
      <c r="AE78" s="15">
        <f t="shared" si="46"/>
        <v>79</v>
      </c>
      <c r="AF78" s="2">
        <f t="shared" si="47"/>
        <v>0.1608912037037037</v>
      </c>
      <c r="AG78" s="22">
        <f t="shared" si="48"/>
        <v>85</v>
      </c>
      <c r="AH78" s="25">
        <v>0.005625</v>
      </c>
      <c r="AI78" s="15">
        <f t="shared" si="49"/>
        <v>51</v>
      </c>
      <c r="AJ78" s="2">
        <f t="shared" si="50"/>
        <v>0.16651620370370368</v>
      </c>
      <c r="AK78" s="22">
        <f t="shared" si="51"/>
        <v>84</v>
      </c>
      <c r="AL78" s="25">
        <v>0.009027777777777779</v>
      </c>
      <c r="AM78" s="15">
        <f t="shared" si="52"/>
        <v>47</v>
      </c>
      <c r="AN78" s="2">
        <f t="shared" si="53"/>
        <v>0.17554398148148145</v>
      </c>
      <c r="AO78" s="22">
        <f t="shared" si="54"/>
        <v>80</v>
      </c>
      <c r="AP78" s="25">
        <v>0.009918981481481482</v>
      </c>
      <c r="AQ78" s="15">
        <f t="shared" si="55"/>
        <v>71</v>
      </c>
      <c r="AR78" s="2">
        <f t="shared" si="56"/>
        <v>0.18546296296296294</v>
      </c>
      <c r="AS78" s="22">
        <f t="shared" si="57"/>
        <v>80</v>
      </c>
      <c r="AT78" s="25">
        <v>0.009560185185185185</v>
      </c>
      <c r="AU78" s="15">
        <f t="shared" si="58"/>
        <v>7</v>
      </c>
      <c r="AV78" s="2">
        <f t="shared" si="59"/>
        <v>0.19502314814814814</v>
      </c>
      <c r="AW78" s="9">
        <f t="shared" si="60"/>
        <v>76</v>
      </c>
    </row>
    <row r="79" spans="1:49" ht="13.5">
      <c r="A79" s="5">
        <v>77</v>
      </c>
      <c r="B79" s="1">
        <v>79</v>
      </c>
      <c r="C79" s="1" t="s">
        <v>92</v>
      </c>
      <c r="D79" s="5" t="s">
        <v>174</v>
      </c>
      <c r="E79" s="28">
        <v>0.19512731481481482</v>
      </c>
      <c r="F79" s="25">
        <v>0.013483796296296298</v>
      </c>
      <c r="G79" s="15">
        <f t="shared" si="61"/>
        <v>79</v>
      </c>
      <c r="H79" s="2">
        <f t="shared" si="62"/>
        <v>0.013483796296296298</v>
      </c>
      <c r="I79" s="22">
        <f t="shared" si="63"/>
        <v>79</v>
      </c>
      <c r="J79" s="25">
        <v>0.017719907407407406</v>
      </c>
      <c r="K79" s="15">
        <f t="shared" si="64"/>
        <v>99</v>
      </c>
      <c r="L79" s="2">
        <f aca="true" t="shared" si="66" ref="L79:L112">H79+J79</f>
        <v>0.031203703703703706</v>
      </c>
      <c r="M79" s="22">
        <f t="shared" si="65"/>
        <v>96</v>
      </c>
      <c r="N79" s="25">
        <v>0.018564814814814815</v>
      </c>
      <c r="O79" s="15">
        <f t="shared" si="34"/>
        <v>96</v>
      </c>
      <c r="P79" s="2">
        <f t="shared" si="35"/>
        <v>0.04976851851851852</v>
      </c>
      <c r="Q79" s="22">
        <f t="shared" si="36"/>
        <v>97</v>
      </c>
      <c r="R79" s="25">
        <v>0.02372685185185185</v>
      </c>
      <c r="S79" s="15">
        <f t="shared" si="37"/>
        <v>81</v>
      </c>
      <c r="T79" s="2">
        <f t="shared" si="38"/>
        <v>0.07349537037037036</v>
      </c>
      <c r="U79" s="22">
        <f t="shared" si="39"/>
        <v>92</v>
      </c>
      <c r="V79" s="25">
        <v>0.03918981481481481</v>
      </c>
      <c r="W79" s="15">
        <f t="shared" si="40"/>
        <v>61</v>
      </c>
      <c r="X79" s="2">
        <f t="shared" si="41"/>
        <v>0.11268518518518517</v>
      </c>
      <c r="Y79" s="22">
        <f t="shared" si="42"/>
        <v>82</v>
      </c>
      <c r="Z79" s="25">
        <v>0.03967592592592593</v>
      </c>
      <c r="AA79" s="15">
        <f t="shared" si="43"/>
        <v>86</v>
      </c>
      <c r="AB79" s="2">
        <f t="shared" si="44"/>
        <v>0.15236111111111109</v>
      </c>
      <c r="AC79" s="22">
        <f t="shared" si="45"/>
        <v>78</v>
      </c>
      <c r="AD79" s="25">
        <v>0.0060416666666666665</v>
      </c>
      <c r="AE79" s="15">
        <f t="shared" si="46"/>
        <v>24</v>
      </c>
      <c r="AF79" s="2">
        <f t="shared" si="47"/>
        <v>0.15840277777777775</v>
      </c>
      <c r="AG79" s="22">
        <f t="shared" si="48"/>
        <v>77</v>
      </c>
      <c r="AH79" s="25">
        <v>0.005960648148148149</v>
      </c>
      <c r="AI79" s="15">
        <f t="shared" si="49"/>
        <v>70</v>
      </c>
      <c r="AJ79" s="2">
        <f t="shared" si="50"/>
        <v>0.1643634259259259</v>
      </c>
      <c r="AK79" s="22">
        <f t="shared" si="51"/>
        <v>77</v>
      </c>
      <c r="AL79" s="25">
        <v>0.009652777777777777</v>
      </c>
      <c r="AM79" s="15">
        <f t="shared" si="52"/>
        <v>73</v>
      </c>
      <c r="AN79" s="2">
        <f t="shared" si="53"/>
        <v>0.1740162037037037</v>
      </c>
      <c r="AO79" s="22">
        <f t="shared" si="54"/>
        <v>76</v>
      </c>
      <c r="AP79" s="25">
        <v>0.010416666666666666</v>
      </c>
      <c r="AQ79" s="15">
        <f t="shared" si="55"/>
        <v>94</v>
      </c>
      <c r="AR79" s="2">
        <f t="shared" si="56"/>
        <v>0.18443287037037034</v>
      </c>
      <c r="AS79" s="22">
        <f t="shared" si="57"/>
        <v>77</v>
      </c>
      <c r="AT79" s="25">
        <v>0.010694444444444444</v>
      </c>
      <c r="AU79" s="15">
        <f t="shared" si="58"/>
        <v>67</v>
      </c>
      <c r="AV79" s="2">
        <f t="shared" si="59"/>
        <v>0.1951273148148148</v>
      </c>
      <c r="AW79" s="9">
        <f t="shared" si="60"/>
        <v>77</v>
      </c>
    </row>
    <row r="80" spans="1:49" ht="13.5">
      <c r="A80" s="5">
        <v>78</v>
      </c>
      <c r="B80" s="1">
        <v>59</v>
      </c>
      <c r="C80" s="1" t="s">
        <v>93</v>
      </c>
      <c r="D80" s="5" t="s">
        <v>187</v>
      </c>
      <c r="E80" s="28">
        <v>0.19582175925925926</v>
      </c>
      <c r="F80" s="25">
        <v>0.013599537037037037</v>
      </c>
      <c r="G80" s="15">
        <f t="shared" si="61"/>
        <v>81</v>
      </c>
      <c r="H80" s="2">
        <f t="shared" si="62"/>
        <v>0.013599537037037037</v>
      </c>
      <c r="I80" s="22">
        <f t="shared" si="63"/>
        <v>81</v>
      </c>
      <c r="J80" s="25">
        <v>0.018599537037037036</v>
      </c>
      <c r="K80" s="15">
        <f t="shared" si="64"/>
        <v>105</v>
      </c>
      <c r="L80" s="2">
        <f t="shared" si="66"/>
        <v>0.032199074074074074</v>
      </c>
      <c r="M80" s="22">
        <f t="shared" si="65"/>
        <v>101</v>
      </c>
      <c r="N80" s="25">
        <v>0.018125</v>
      </c>
      <c r="O80" s="15">
        <f t="shared" si="34"/>
        <v>92</v>
      </c>
      <c r="P80" s="2">
        <f t="shared" si="35"/>
        <v>0.05032407407407408</v>
      </c>
      <c r="Q80" s="22">
        <f t="shared" si="36"/>
        <v>101</v>
      </c>
      <c r="R80" s="25">
        <v>0.02349537037037037</v>
      </c>
      <c r="S80" s="15">
        <f t="shared" si="37"/>
        <v>76</v>
      </c>
      <c r="T80" s="2">
        <f t="shared" si="38"/>
        <v>0.07381944444444445</v>
      </c>
      <c r="U80" s="22">
        <f t="shared" si="39"/>
        <v>94</v>
      </c>
      <c r="V80" s="25">
        <v>0.04234953703703703</v>
      </c>
      <c r="W80" s="15">
        <f t="shared" si="40"/>
        <v>80</v>
      </c>
      <c r="X80" s="2">
        <f t="shared" si="41"/>
        <v>0.11616898148148148</v>
      </c>
      <c r="Y80" s="22">
        <f t="shared" si="42"/>
        <v>89</v>
      </c>
      <c r="Z80" s="25">
        <v>0.034270833333333334</v>
      </c>
      <c r="AA80" s="15">
        <f t="shared" si="43"/>
        <v>39</v>
      </c>
      <c r="AB80" s="2">
        <f t="shared" si="44"/>
        <v>0.15043981481481483</v>
      </c>
      <c r="AC80" s="22">
        <f t="shared" si="45"/>
        <v>74</v>
      </c>
      <c r="AD80" s="25">
        <v>0.007743055555555556</v>
      </c>
      <c r="AE80" s="15">
        <f t="shared" si="46"/>
        <v>86</v>
      </c>
      <c r="AF80" s="2">
        <f t="shared" si="47"/>
        <v>0.15818287037037038</v>
      </c>
      <c r="AG80" s="22">
        <f t="shared" si="48"/>
        <v>75</v>
      </c>
      <c r="AH80" s="25">
        <v>0.005509259259259259</v>
      </c>
      <c r="AI80" s="15">
        <f t="shared" si="49"/>
        <v>45</v>
      </c>
      <c r="AJ80" s="2">
        <f t="shared" si="50"/>
        <v>0.16369212962962965</v>
      </c>
      <c r="AK80" s="22">
        <f t="shared" si="51"/>
        <v>74</v>
      </c>
      <c r="AL80" s="25">
        <v>0.010497685185185186</v>
      </c>
      <c r="AM80" s="15">
        <f t="shared" si="52"/>
        <v>98</v>
      </c>
      <c r="AN80" s="2">
        <f t="shared" si="53"/>
        <v>0.17418981481481483</v>
      </c>
      <c r="AO80" s="22">
        <f t="shared" si="54"/>
        <v>77</v>
      </c>
      <c r="AP80" s="25">
        <v>0.011238425925925928</v>
      </c>
      <c r="AQ80" s="15">
        <f t="shared" si="55"/>
        <v>105</v>
      </c>
      <c r="AR80" s="2">
        <f t="shared" si="56"/>
        <v>0.18542824074074074</v>
      </c>
      <c r="AS80" s="22">
        <f t="shared" si="57"/>
        <v>79</v>
      </c>
      <c r="AT80" s="25">
        <v>0.010393518518518519</v>
      </c>
      <c r="AU80" s="15">
        <f t="shared" si="58"/>
        <v>51</v>
      </c>
      <c r="AV80" s="2">
        <f t="shared" si="59"/>
        <v>0.19582175925925926</v>
      </c>
      <c r="AW80" s="9">
        <f t="shared" si="60"/>
        <v>78</v>
      </c>
    </row>
    <row r="81" spans="1:49" ht="13.5">
      <c r="A81" s="5">
        <v>79</v>
      </c>
      <c r="B81" s="1">
        <v>94</v>
      </c>
      <c r="C81" s="1" t="s">
        <v>94</v>
      </c>
      <c r="D81" s="5" t="s">
        <v>188</v>
      </c>
      <c r="E81" s="28">
        <v>0.1966203703703704</v>
      </c>
      <c r="F81" s="25">
        <v>0.014618055555555556</v>
      </c>
      <c r="G81" s="15">
        <f t="shared" si="61"/>
        <v>102</v>
      </c>
      <c r="H81" s="2">
        <f t="shared" si="62"/>
        <v>0.014618055555555556</v>
      </c>
      <c r="I81" s="22">
        <f t="shared" si="63"/>
        <v>102</v>
      </c>
      <c r="J81" s="25">
        <v>0.015856481481481482</v>
      </c>
      <c r="K81" s="15">
        <f t="shared" si="64"/>
        <v>70</v>
      </c>
      <c r="L81" s="2">
        <f t="shared" si="66"/>
        <v>0.030474537037037036</v>
      </c>
      <c r="M81" s="22">
        <f t="shared" si="65"/>
        <v>87</v>
      </c>
      <c r="N81" s="25">
        <v>0.01671296296296296</v>
      </c>
      <c r="O81" s="15">
        <f t="shared" si="34"/>
        <v>67</v>
      </c>
      <c r="P81" s="2">
        <f t="shared" si="35"/>
        <v>0.04718749999999999</v>
      </c>
      <c r="Q81" s="22">
        <f t="shared" si="36"/>
        <v>76</v>
      </c>
      <c r="R81" s="25">
        <v>0.02424768518518518</v>
      </c>
      <c r="S81" s="15">
        <f t="shared" si="37"/>
        <v>88</v>
      </c>
      <c r="T81" s="2">
        <f t="shared" si="38"/>
        <v>0.07143518518518517</v>
      </c>
      <c r="U81" s="22">
        <f t="shared" si="39"/>
        <v>83</v>
      </c>
      <c r="V81" s="25">
        <v>0.041226851851851855</v>
      </c>
      <c r="W81" s="15">
        <f t="shared" si="40"/>
        <v>71</v>
      </c>
      <c r="X81" s="2">
        <f t="shared" si="41"/>
        <v>0.11266203703703703</v>
      </c>
      <c r="Y81" s="22">
        <f t="shared" si="42"/>
        <v>81</v>
      </c>
      <c r="Z81" s="25">
        <v>0.038877314814814816</v>
      </c>
      <c r="AA81" s="15">
        <f t="shared" si="43"/>
        <v>81</v>
      </c>
      <c r="AB81" s="2">
        <f t="shared" si="44"/>
        <v>0.15153935185185186</v>
      </c>
      <c r="AC81" s="22">
        <f t="shared" si="45"/>
        <v>77</v>
      </c>
      <c r="AD81" s="25">
        <v>0.007858796296296296</v>
      </c>
      <c r="AE81" s="15">
        <f t="shared" si="46"/>
        <v>90</v>
      </c>
      <c r="AF81" s="2">
        <f t="shared" si="47"/>
        <v>0.15939814814814815</v>
      </c>
      <c r="AG81" s="22">
        <f t="shared" si="48"/>
        <v>79</v>
      </c>
      <c r="AH81" s="25">
        <v>0.006261574074074075</v>
      </c>
      <c r="AI81" s="15">
        <f t="shared" si="49"/>
        <v>86</v>
      </c>
      <c r="AJ81" s="2">
        <f t="shared" si="50"/>
        <v>0.16565972222222222</v>
      </c>
      <c r="AK81" s="22">
        <f t="shared" si="51"/>
        <v>79</v>
      </c>
      <c r="AL81" s="25">
        <v>0.009618055555555555</v>
      </c>
      <c r="AM81" s="15">
        <f t="shared" si="52"/>
        <v>70</v>
      </c>
      <c r="AN81" s="2">
        <f t="shared" si="53"/>
        <v>0.17527777777777778</v>
      </c>
      <c r="AO81" s="22">
        <f t="shared" si="54"/>
        <v>79</v>
      </c>
      <c r="AP81" s="25">
        <v>0.009930555555555555</v>
      </c>
      <c r="AQ81" s="15">
        <f t="shared" si="55"/>
        <v>72</v>
      </c>
      <c r="AR81" s="2">
        <f t="shared" si="56"/>
        <v>0.18520833333333334</v>
      </c>
      <c r="AS81" s="22">
        <f t="shared" si="57"/>
        <v>78</v>
      </c>
      <c r="AT81" s="25">
        <v>0.011412037037037038</v>
      </c>
      <c r="AU81" s="15">
        <f t="shared" si="58"/>
        <v>94</v>
      </c>
      <c r="AV81" s="2">
        <f t="shared" si="59"/>
        <v>0.19662037037037036</v>
      </c>
      <c r="AW81" s="9">
        <f t="shared" si="60"/>
        <v>79</v>
      </c>
    </row>
    <row r="82" spans="1:49" ht="13.5">
      <c r="A82" s="5">
        <v>80</v>
      </c>
      <c r="B82" s="1">
        <v>83</v>
      </c>
      <c r="C82" s="1" t="s">
        <v>95</v>
      </c>
      <c r="D82" s="5" t="s">
        <v>166</v>
      </c>
      <c r="E82" s="28">
        <v>0.19682870370370367</v>
      </c>
      <c r="F82" s="25">
        <v>0.012962962962962963</v>
      </c>
      <c r="G82" s="15">
        <f t="shared" si="61"/>
        <v>58</v>
      </c>
      <c r="H82" s="2">
        <f t="shared" si="62"/>
        <v>0.012962962962962963</v>
      </c>
      <c r="I82" s="22">
        <f t="shared" si="63"/>
        <v>58</v>
      </c>
      <c r="J82" s="25">
        <v>0.015300925925925926</v>
      </c>
      <c r="K82" s="15">
        <f t="shared" si="64"/>
        <v>63</v>
      </c>
      <c r="L82" s="2">
        <f t="shared" si="66"/>
        <v>0.028263888888888887</v>
      </c>
      <c r="M82" s="22">
        <f t="shared" si="65"/>
        <v>57</v>
      </c>
      <c r="N82" s="25">
        <v>0.016898148148148148</v>
      </c>
      <c r="O82" s="15">
        <f t="shared" si="34"/>
        <v>72</v>
      </c>
      <c r="P82" s="2">
        <f t="shared" si="35"/>
        <v>0.045162037037037035</v>
      </c>
      <c r="Q82" s="22">
        <f t="shared" si="36"/>
        <v>62</v>
      </c>
      <c r="R82" s="25">
        <v>0.023402777777777783</v>
      </c>
      <c r="S82" s="15">
        <f t="shared" si="37"/>
        <v>73</v>
      </c>
      <c r="T82" s="2">
        <f t="shared" si="38"/>
        <v>0.06856481481481481</v>
      </c>
      <c r="U82" s="22">
        <f t="shared" si="39"/>
        <v>65</v>
      </c>
      <c r="V82" s="25">
        <v>0.041157407407407406</v>
      </c>
      <c r="W82" s="15">
        <f t="shared" si="40"/>
        <v>70</v>
      </c>
      <c r="X82" s="2">
        <f t="shared" si="41"/>
        <v>0.10972222222222222</v>
      </c>
      <c r="Y82" s="22">
        <f t="shared" si="42"/>
        <v>70</v>
      </c>
      <c r="Z82" s="25">
        <v>0.04369212962962963</v>
      </c>
      <c r="AA82" s="15">
        <f t="shared" si="43"/>
        <v>100</v>
      </c>
      <c r="AB82" s="2">
        <f t="shared" si="44"/>
        <v>0.15341435185185184</v>
      </c>
      <c r="AC82" s="22">
        <f t="shared" si="45"/>
        <v>84</v>
      </c>
      <c r="AD82" s="25">
        <v>0.007222222222222223</v>
      </c>
      <c r="AE82" s="15">
        <f t="shared" si="46"/>
        <v>73</v>
      </c>
      <c r="AF82" s="2">
        <f t="shared" si="47"/>
        <v>0.16063657407407406</v>
      </c>
      <c r="AG82" s="22">
        <f t="shared" si="48"/>
        <v>84</v>
      </c>
      <c r="AH82" s="25">
        <v>0.005439814814814815</v>
      </c>
      <c r="AI82" s="15">
        <f t="shared" si="49"/>
        <v>43</v>
      </c>
      <c r="AJ82" s="2">
        <f t="shared" si="50"/>
        <v>0.16607638888888887</v>
      </c>
      <c r="AK82" s="22">
        <f t="shared" si="51"/>
        <v>82</v>
      </c>
      <c r="AL82" s="25">
        <v>0.010208333333333333</v>
      </c>
      <c r="AM82" s="15">
        <f t="shared" si="52"/>
        <v>88</v>
      </c>
      <c r="AN82" s="2">
        <f t="shared" si="53"/>
        <v>0.1762847222222222</v>
      </c>
      <c r="AO82" s="22">
        <f t="shared" si="54"/>
        <v>83</v>
      </c>
      <c r="AP82" s="25">
        <v>0.010011574074074074</v>
      </c>
      <c r="AQ82" s="15">
        <f t="shared" si="55"/>
        <v>79</v>
      </c>
      <c r="AR82" s="2">
        <f t="shared" si="56"/>
        <v>0.18629629629629627</v>
      </c>
      <c r="AS82" s="22">
        <f t="shared" si="57"/>
        <v>82</v>
      </c>
      <c r="AT82" s="25">
        <v>0.010532407407407407</v>
      </c>
      <c r="AU82" s="15">
        <f t="shared" si="58"/>
        <v>59</v>
      </c>
      <c r="AV82" s="2">
        <f t="shared" si="59"/>
        <v>0.19682870370370367</v>
      </c>
      <c r="AW82" s="9">
        <f t="shared" si="60"/>
        <v>80</v>
      </c>
    </row>
    <row r="83" spans="1:49" ht="13.5">
      <c r="A83" s="5">
        <v>81</v>
      </c>
      <c r="B83" s="1">
        <v>78</v>
      </c>
      <c r="C83" s="1" t="s">
        <v>96</v>
      </c>
      <c r="D83" s="5" t="s">
        <v>189</v>
      </c>
      <c r="E83" s="28">
        <v>0.19724537037037038</v>
      </c>
      <c r="F83" s="25">
        <v>0.013807870370370371</v>
      </c>
      <c r="G83" s="15">
        <f t="shared" si="61"/>
        <v>83</v>
      </c>
      <c r="H83" s="2">
        <f t="shared" si="62"/>
        <v>0.013807870370370371</v>
      </c>
      <c r="I83" s="22">
        <f t="shared" si="63"/>
        <v>83</v>
      </c>
      <c r="J83" s="25">
        <v>0.016944444444444443</v>
      </c>
      <c r="K83" s="15">
        <f t="shared" si="64"/>
        <v>88</v>
      </c>
      <c r="L83" s="2">
        <f t="shared" si="66"/>
        <v>0.030752314814814816</v>
      </c>
      <c r="M83" s="22">
        <f t="shared" si="65"/>
        <v>92</v>
      </c>
      <c r="N83" s="25">
        <v>0.019467592592592595</v>
      </c>
      <c r="O83" s="15">
        <f t="shared" si="34"/>
        <v>104</v>
      </c>
      <c r="P83" s="2">
        <f t="shared" si="35"/>
        <v>0.05021990740740741</v>
      </c>
      <c r="Q83" s="22">
        <f t="shared" si="36"/>
        <v>100</v>
      </c>
      <c r="R83" s="25">
        <v>0.02290509259259259</v>
      </c>
      <c r="S83" s="15">
        <f t="shared" si="37"/>
        <v>69</v>
      </c>
      <c r="T83" s="2">
        <f t="shared" si="38"/>
        <v>0.073125</v>
      </c>
      <c r="U83" s="22">
        <f t="shared" si="39"/>
        <v>89</v>
      </c>
      <c r="V83" s="25">
        <v>0.042835648148148144</v>
      </c>
      <c r="W83" s="15">
        <f t="shared" si="40"/>
        <v>83</v>
      </c>
      <c r="X83" s="2">
        <f t="shared" si="41"/>
        <v>0.11596064814814813</v>
      </c>
      <c r="Y83" s="22">
        <f t="shared" si="42"/>
        <v>88</v>
      </c>
      <c r="Z83" s="25">
        <v>0.0371875</v>
      </c>
      <c r="AA83" s="15">
        <f t="shared" si="43"/>
        <v>67</v>
      </c>
      <c r="AB83" s="2">
        <f t="shared" si="44"/>
        <v>0.15314814814814814</v>
      </c>
      <c r="AC83" s="22">
        <f t="shared" si="45"/>
        <v>83</v>
      </c>
      <c r="AD83" s="25">
        <v>0.007037037037037037</v>
      </c>
      <c r="AE83" s="15">
        <f t="shared" si="46"/>
        <v>61</v>
      </c>
      <c r="AF83" s="2">
        <f t="shared" si="47"/>
        <v>0.16018518518518518</v>
      </c>
      <c r="AG83" s="22">
        <f t="shared" si="48"/>
        <v>83</v>
      </c>
      <c r="AH83" s="25">
        <v>0.005833333333333334</v>
      </c>
      <c r="AI83" s="15">
        <f t="shared" si="49"/>
        <v>61</v>
      </c>
      <c r="AJ83" s="2">
        <f t="shared" si="50"/>
        <v>0.1660185185185185</v>
      </c>
      <c r="AK83" s="22">
        <f t="shared" si="51"/>
        <v>81</v>
      </c>
      <c r="AL83" s="25">
        <v>0.009641203703703704</v>
      </c>
      <c r="AM83" s="15">
        <f t="shared" si="52"/>
        <v>71</v>
      </c>
      <c r="AN83" s="2">
        <f t="shared" si="53"/>
        <v>0.1756597222222222</v>
      </c>
      <c r="AO83" s="22">
        <f t="shared" si="54"/>
        <v>81</v>
      </c>
      <c r="AP83" s="25">
        <v>0.010486111111111111</v>
      </c>
      <c r="AQ83" s="15">
        <f t="shared" si="55"/>
        <v>96</v>
      </c>
      <c r="AR83" s="2">
        <f t="shared" si="56"/>
        <v>0.18614583333333332</v>
      </c>
      <c r="AS83" s="22">
        <f t="shared" si="57"/>
        <v>81</v>
      </c>
      <c r="AT83" s="25">
        <v>0.011099537037037038</v>
      </c>
      <c r="AU83" s="15">
        <f t="shared" si="58"/>
        <v>87</v>
      </c>
      <c r="AV83" s="2">
        <f t="shared" si="59"/>
        <v>0.19724537037037035</v>
      </c>
      <c r="AW83" s="9">
        <f t="shared" si="60"/>
        <v>81</v>
      </c>
    </row>
    <row r="84" spans="1:49" ht="13.5">
      <c r="A84" s="5">
        <v>82</v>
      </c>
      <c r="B84" s="1">
        <v>73</v>
      </c>
      <c r="C84" s="1" t="s">
        <v>97</v>
      </c>
      <c r="D84" s="5" t="s">
        <v>167</v>
      </c>
      <c r="E84" s="28">
        <v>0.19793981481481482</v>
      </c>
      <c r="F84" s="25">
        <v>0.013356481481481483</v>
      </c>
      <c r="G84" s="15">
        <f t="shared" si="61"/>
        <v>72</v>
      </c>
      <c r="H84" s="2">
        <f t="shared" si="62"/>
        <v>0.013356481481481483</v>
      </c>
      <c r="I84" s="22">
        <f t="shared" si="63"/>
        <v>72</v>
      </c>
      <c r="J84" s="25">
        <v>0.014965277777777779</v>
      </c>
      <c r="K84" s="15">
        <f t="shared" si="64"/>
        <v>60</v>
      </c>
      <c r="L84" s="2">
        <f t="shared" si="66"/>
        <v>0.028321759259259262</v>
      </c>
      <c r="M84" s="22">
        <f t="shared" si="65"/>
        <v>59</v>
      </c>
      <c r="N84" s="25">
        <v>0.018194444444444444</v>
      </c>
      <c r="O84" s="15">
        <f t="shared" si="34"/>
        <v>95</v>
      </c>
      <c r="P84" s="2">
        <f t="shared" si="35"/>
        <v>0.046516203703703705</v>
      </c>
      <c r="Q84" s="22">
        <f t="shared" si="36"/>
        <v>74</v>
      </c>
      <c r="R84" s="25">
        <v>0.025567129629629634</v>
      </c>
      <c r="S84" s="15">
        <f t="shared" si="37"/>
        <v>99</v>
      </c>
      <c r="T84" s="2">
        <f t="shared" si="38"/>
        <v>0.07208333333333333</v>
      </c>
      <c r="U84" s="22">
        <f t="shared" si="39"/>
        <v>86</v>
      </c>
      <c r="V84" s="25">
        <v>0.04508101851851851</v>
      </c>
      <c r="W84" s="15">
        <f t="shared" si="40"/>
        <v>97</v>
      </c>
      <c r="X84" s="2">
        <f t="shared" si="41"/>
        <v>0.11716435185185184</v>
      </c>
      <c r="Y84" s="22">
        <f t="shared" si="42"/>
        <v>91</v>
      </c>
      <c r="Z84" s="25">
        <v>0.03540509259259259</v>
      </c>
      <c r="AA84" s="15">
        <f t="shared" si="43"/>
        <v>53</v>
      </c>
      <c r="AB84" s="2">
        <f t="shared" si="44"/>
        <v>0.15256944444444442</v>
      </c>
      <c r="AC84" s="22">
        <f t="shared" si="45"/>
        <v>80</v>
      </c>
      <c r="AD84" s="25">
        <v>0.007430555555555555</v>
      </c>
      <c r="AE84" s="15">
        <f t="shared" si="46"/>
        <v>78</v>
      </c>
      <c r="AF84" s="2">
        <f t="shared" si="47"/>
        <v>0.15999999999999998</v>
      </c>
      <c r="AG84" s="22">
        <f t="shared" si="48"/>
        <v>82</v>
      </c>
      <c r="AH84" s="25">
        <v>0.005625</v>
      </c>
      <c r="AI84" s="15">
        <f t="shared" si="49"/>
        <v>51</v>
      </c>
      <c r="AJ84" s="2">
        <f t="shared" si="50"/>
        <v>0.16562499999999997</v>
      </c>
      <c r="AK84" s="22">
        <f t="shared" si="51"/>
        <v>78</v>
      </c>
      <c r="AL84" s="25">
        <v>0.011840277777777778</v>
      </c>
      <c r="AM84" s="15">
        <f t="shared" si="52"/>
        <v>108</v>
      </c>
      <c r="AN84" s="2">
        <f t="shared" si="53"/>
        <v>0.17746527777777774</v>
      </c>
      <c r="AO84" s="22">
        <f t="shared" si="54"/>
        <v>85</v>
      </c>
      <c r="AP84" s="25">
        <v>0.009537037037037037</v>
      </c>
      <c r="AQ84" s="15">
        <f t="shared" si="55"/>
        <v>61</v>
      </c>
      <c r="AR84" s="2">
        <f t="shared" si="56"/>
        <v>0.18700231481481477</v>
      </c>
      <c r="AS84" s="22">
        <f t="shared" si="57"/>
        <v>83</v>
      </c>
      <c r="AT84" s="25">
        <v>0.0109375</v>
      </c>
      <c r="AU84" s="15">
        <f t="shared" si="58"/>
        <v>84</v>
      </c>
      <c r="AV84" s="2">
        <f t="shared" si="59"/>
        <v>0.19793981481481476</v>
      </c>
      <c r="AW84" s="9">
        <f t="shared" si="60"/>
        <v>82</v>
      </c>
    </row>
    <row r="85" spans="1:49" ht="13.5">
      <c r="A85" s="5">
        <v>83</v>
      </c>
      <c r="B85" s="1">
        <v>75</v>
      </c>
      <c r="C85" s="1" t="s">
        <v>98</v>
      </c>
      <c r="D85" s="5" t="s">
        <v>174</v>
      </c>
      <c r="E85" s="28">
        <v>0.19832175925925924</v>
      </c>
      <c r="F85" s="25">
        <v>0.01230324074074074</v>
      </c>
      <c r="G85" s="15">
        <f t="shared" si="61"/>
        <v>33</v>
      </c>
      <c r="H85" s="2">
        <f t="shared" si="62"/>
        <v>0.01230324074074074</v>
      </c>
      <c r="I85" s="22">
        <f t="shared" si="63"/>
        <v>33</v>
      </c>
      <c r="J85" s="25">
        <v>0.016840277777777777</v>
      </c>
      <c r="K85" s="15">
        <f t="shared" si="64"/>
        <v>86</v>
      </c>
      <c r="L85" s="2">
        <f t="shared" si="66"/>
        <v>0.029143518518518517</v>
      </c>
      <c r="M85" s="22">
        <f t="shared" si="65"/>
        <v>72</v>
      </c>
      <c r="N85" s="25">
        <v>0.01671296296296296</v>
      </c>
      <c r="O85" s="15">
        <f t="shared" si="34"/>
        <v>67</v>
      </c>
      <c r="P85" s="2">
        <f t="shared" si="35"/>
        <v>0.04585648148148148</v>
      </c>
      <c r="Q85" s="22">
        <f t="shared" si="36"/>
        <v>68</v>
      </c>
      <c r="R85" s="25">
        <v>0.023530092592592592</v>
      </c>
      <c r="S85" s="15">
        <f t="shared" si="37"/>
        <v>78</v>
      </c>
      <c r="T85" s="2">
        <f t="shared" si="38"/>
        <v>0.06938657407407407</v>
      </c>
      <c r="U85" s="22">
        <f t="shared" si="39"/>
        <v>73</v>
      </c>
      <c r="V85" s="25">
        <v>0.044502314814814814</v>
      </c>
      <c r="W85" s="15">
        <f t="shared" si="40"/>
        <v>94</v>
      </c>
      <c r="X85" s="2">
        <f t="shared" si="41"/>
        <v>0.11388888888888889</v>
      </c>
      <c r="Y85" s="22">
        <f t="shared" si="42"/>
        <v>85</v>
      </c>
      <c r="Z85" s="25">
        <v>0.04038194444444444</v>
      </c>
      <c r="AA85" s="15">
        <f t="shared" si="43"/>
        <v>89</v>
      </c>
      <c r="AB85" s="2">
        <f t="shared" si="44"/>
        <v>0.15427083333333333</v>
      </c>
      <c r="AC85" s="22">
        <f t="shared" si="45"/>
        <v>87</v>
      </c>
      <c r="AD85" s="25">
        <v>0.00806712962962963</v>
      </c>
      <c r="AE85" s="15">
        <f t="shared" si="46"/>
        <v>92</v>
      </c>
      <c r="AF85" s="2">
        <f t="shared" si="47"/>
        <v>0.16233796296296296</v>
      </c>
      <c r="AG85" s="22">
        <f t="shared" si="48"/>
        <v>87</v>
      </c>
      <c r="AH85" s="25">
        <v>0.006666666666666667</v>
      </c>
      <c r="AI85" s="15">
        <f t="shared" si="49"/>
        <v>97</v>
      </c>
      <c r="AJ85" s="2">
        <f t="shared" si="50"/>
        <v>0.16900462962962962</v>
      </c>
      <c r="AK85" s="22">
        <f t="shared" si="51"/>
        <v>87</v>
      </c>
      <c r="AL85" s="25">
        <v>0.009467592592592592</v>
      </c>
      <c r="AM85" s="15">
        <f t="shared" si="52"/>
        <v>64</v>
      </c>
      <c r="AN85" s="2">
        <f t="shared" si="53"/>
        <v>0.1784722222222222</v>
      </c>
      <c r="AO85" s="22">
        <f t="shared" si="54"/>
        <v>87</v>
      </c>
      <c r="AP85" s="25">
        <v>0.009791666666666666</v>
      </c>
      <c r="AQ85" s="15">
        <f t="shared" si="55"/>
        <v>67</v>
      </c>
      <c r="AR85" s="2">
        <f t="shared" si="56"/>
        <v>0.18826388888888887</v>
      </c>
      <c r="AS85" s="22">
        <f t="shared" si="57"/>
        <v>85</v>
      </c>
      <c r="AT85" s="25">
        <v>0.01005787037037037</v>
      </c>
      <c r="AU85" s="15">
        <f t="shared" si="58"/>
        <v>35</v>
      </c>
      <c r="AV85" s="2">
        <f t="shared" si="59"/>
        <v>0.19832175925925924</v>
      </c>
      <c r="AW85" s="9">
        <f t="shared" si="60"/>
        <v>83</v>
      </c>
    </row>
    <row r="86" spans="1:49" ht="13.5">
      <c r="A86" s="5">
        <v>84</v>
      </c>
      <c r="B86" s="1">
        <v>108</v>
      </c>
      <c r="C86" s="1" t="s">
        <v>99</v>
      </c>
      <c r="D86" s="5" t="s">
        <v>190</v>
      </c>
      <c r="E86" s="28">
        <v>0.1991087962962963</v>
      </c>
      <c r="F86" s="25">
        <v>0.011736111111111109</v>
      </c>
      <c r="G86" s="15">
        <f t="shared" si="61"/>
        <v>8</v>
      </c>
      <c r="H86" s="2">
        <f t="shared" si="62"/>
        <v>0.011736111111111109</v>
      </c>
      <c r="I86" s="22">
        <f t="shared" si="63"/>
        <v>8</v>
      </c>
      <c r="J86" s="25">
        <v>0.01318287037037037</v>
      </c>
      <c r="K86" s="15">
        <f t="shared" si="64"/>
        <v>11</v>
      </c>
      <c r="L86" s="2">
        <f t="shared" si="66"/>
        <v>0.02491898148148148</v>
      </c>
      <c r="M86" s="22">
        <f t="shared" si="65"/>
        <v>8</v>
      </c>
      <c r="N86" s="25">
        <v>0.014664351851851852</v>
      </c>
      <c r="O86" s="15">
        <f t="shared" si="34"/>
        <v>26</v>
      </c>
      <c r="P86" s="2">
        <f t="shared" si="35"/>
        <v>0.03958333333333333</v>
      </c>
      <c r="Q86" s="22">
        <f t="shared" si="36"/>
        <v>12</v>
      </c>
      <c r="R86" s="25">
        <v>0.026099537037037036</v>
      </c>
      <c r="S86" s="15">
        <f t="shared" si="37"/>
        <v>102</v>
      </c>
      <c r="T86" s="2">
        <f t="shared" si="38"/>
        <v>0.06568287037037036</v>
      </c>
      <c r="U86" s="22">
        <f t="shared" si="39"/>
        <v>49</v>
      </c>
      <c r="V86" s="25">
        <v>0.04922453703703703</v>
      </c>
      <c r="W86" s="15">
        <f t="shared" si="40"/>
        <v>107</v>
      </c>
      <c r="X86" s="2">
        <f t="shared" si="41"/>
        <v>0.1149074074074074</v>
      </c>
      <c r="Y86" s="22">
        <f t="shared" si="42"/>
        <v>87</v>
      </c>
      <c r="Z86" s="25">
        <v>0.038182870370370374</v>
      </c>
      <c r="AA86" s="15">
        <f t="shared" si="43"/>
        <v>76</v>
      </c>
      <c r="AB86" s="2">
        <f t="shared" si="44"/>
        <v>0.15309027777777778</v>
      </c>
      <c r="AC86" s="22">
        <f t="shared" si="45"/>
        <v>82</v>
      </c>
      <c r="AD86" s="25">
        <v>0.006597222222222222</v>
      </c>
      <c r="AE86" s="15">
        <f t="shared" si="46"/>
        <v>45</v>
      </c>
      <c r="AF86" s="2">
        <f t="shared" si="47"/>
        <v>0.1596875</v>
      </c>
      <c r="AG86" s="22">
        <f t="shared" si="48"/>
        <v>80</v>
      </c>
      <c r="AH86" s="25">
        <v>0.006574074074074073</v>
      </c>
      <c r="AI86" s="15">
        <f t="shared" si="49"/>
        <v>94</v>
      </c>
      <c r="AJ86" s="2">
        <f t="shared" si="50"/>
        <v>0.16626157407407408</v>
      </c>
      <c r="AK86" s="22">
        <f t="shared" si="51"/>
        <v>83</v>
      </c>
      <c r="AL86" s="25">
        <v>0.008831018518518518</v>
      </c>
      <c r="AM86" s="15">
        <f t="shared" si="52"/>
        <v>34</v>
      </c>
      <c r="AN86" s="2">
        <f t="shared" si="53"/>
        <v>0.1750925925925926</v>
      </c>
      <c r="AO86" s="22">
        <f t="shared" si="54"/>
        <v>78</v>
      </c>
      <c r="AP86" s="25">
        <v>0.009016203703703703</v>
      </c>
      <c r="AQ86" s="15">
        <f t="shared" si="55"/>
        <v>37</v>
      </c>
      <c r="AR86" s="2">
        <f t="shared" si="56"/>
        <v>0.1841087962962963</v>
      </c>
      <c r="AS86" s="22">
        <f t="shared" si="57"/>
        <v>76</v>
      </c>
      <c r="AT86" s="25">
        <v>0.015</v>
      </c>
      <c r="AU86" s="15">
        <f t="shared" si="58"/>
        <v>109</v>
      </c>
      <c r="AV86" s="2">
        <f t="shared" si="59"/>
        <v>0.1991087962962963</v>
      </c>
      <c r="AW86" s="9">
        <f t="shared" si="60"/>
        <v>84</v>
      </c>
    </row>
    <row r="87" spans="1:49" ht="13.5">
      <c r="A87" s="5">
        <v>85</v>
      </c>
      <c r="B87" s="1">
        <v>18</v>
      </c>
      <c r="C87" s="1" t="s">
        <v>100</v>
      </c>
      <c r="D87" s="5" t="s">
        <v>191</v>
      </c>
      <c r="E87" s="28">
        <v>0.19914351851851853</v>
      </c>
      <c r="F87" s="25">
        <v>0.013333333333333334</v>
      </c>
      <c r="G87" s="15">
        <f t="shared" si="61"/>
        <v>71</v>
      </c>
      <c r="H87" s="2">
        <f t="shared" si="62"/>
        <v>0.013333333333333334</v>
      </c>
      <c r="I87" s="22">
        <f t="shared" si="63"/>
        <v>71</v>
      </c>
      <c r="J87" s="25">
        <v>0.01712962962962963</v>
      </c>
      <c r="K87" s="15">
        <f t="shared" si="64"/>
        <v>92</v>
      </c>
      <c r="L87" s="2">
        <f t="shared" si="66"/>
        <v>0.030462962962962963</v>
      </c>
      <c r="M87" s="22">
        <f t="shared" si="65"/>
        <v>86</v>
      </c>
      <c r="N87" s="25">
        <v>0.01857638888888889</v>
      </c>
      <c r="O87" s="15">
        <f t="shared" si="34"/>
        <v>97</v>
      </c>
      <c r="P87" s="2">
        <f t="shared" si="35"/>
        <v>0.04903935185185185</v>
      </c>
      <c r="Q87" s="22">
        <f t="shared" si="36"/>
        <v>92</v>
      </c>
      <c r="R87" s="25">
        <v>0.024837962962962964</v>
      </c>
      <c r="S87" s="15">
        <f t="shared" si="37"/>
        <v>93</v>
      </c>
      <c r="T87" s="2">
        <f t="shared" si="38"/>
        <v>0.07387731481481481</v>
      </c>
      <c r="U87" s="22">
        <f t="shared" si="39"/>
        <v>95</v>
      </c>
      <c r="V87" s="25">
        <v>0.044259259259259255</v>
      </c>
      <c r="W87" s="15">
        <f t="shared" si="40"/>
        <v>93</v>
      </c>
      <c r="X87" s="2">
        <f t="shared" si="41"/>
        <v>0.11813657407407407</v>
      </c>
      <c r="Y87" s="22">
        <f t="shared" si="42"/>
        <v>92</v>
      </c>
      <c r="Z87" s="25">
        <v>0.03450231481481481</v>
      </c>
      <c r="AA87" s="15">
        <f t="shared" si="43"/>
        <v>42</v>
      </c>
      <c r="AB87" s="2">
        <f t="shared" si="44"/>
        <v>0.15263888888888888</v>
      </c>
      <c r="AC87" s="22">
        <f t="shared" si="45"/>
        <v>81</v>
      </c>
      <c r="AD87" s="25">
        <v>0.007349537037037037</v>
      </c>
      <c r="AE87" s="15">
        <f t="shared" si="46"/>
        <v>76</v>
      </c>
      <c r="AF87" s="2">
        <f t="shared" si="47"/>
        <v>0.1599884259259259</v>
      </c>
      <c r="AG87" s="22">
        <f t="shared" si="48"/>
        <v>81</v>
      </c>
      <c r="AH87" s="25">
        <v>0.0067708333333333336</v>
      </c>
      <c r="AI87" s="15">
        <f t="shared" si="49"/>
        <v>104</v>
      </c>
      <c r="AJ87" s="2">
        <f t="shared" si="50"/>
        <v>0.16675925925925925</v>
      </c>
      <c r="AK87" s="22">
        <f t="shared" si="51"/>
        <v>86</v>
      </c>
      <c r="AL87" s="25">
        <v>0.011284722222222222</v>
      </c>
      <c r="AM87" s="15">
        <f t="shared" si="52"/>
        <v>107</v>
      </c>
      <c r="AN87" s="2">
        <f t="shared" si="53"/>
        <v>0.17804398148148146</v>
      </c>
      <c r="AO87" s="22">
        <f t="shared" si="54"/>
        <v>86</v>
      </c>
      <c r="AP87" s="25">
        <v>0.010393518518518519</v>
      </c>
      <c r="AQ87" s="15">
        <f t="shared" si="55"/>
        <v>93</v>
      </c>
      <c r="AR87" s="2">
        <f t="shared" si="56"/>
        <v>0.18843749999999998</v>
      </c>
      <c r="AS87" s="22">
        <f t="shared" si="57"/>
        <v>87</v>
      </c>
      <c r="AT87" s="25">
        <v>0.010706018518518517</v>
      </c>
      <c r="AU87" s="15">
        <f t="shared" si="58"/>
        <v>70</v>
      </c>
      <c r="AV87" s="2">
        <f t="shared" si="59"/>
        <v>0.1991435185185185</v>
      </c>
      <c r="AW87" s="9">
        <f t="shared" si="60"/>
        <v>85</v>
      </c>
    </row>
    <row r="88" spans="1:49" ht="13.5">
      <c r="A88" s="5">
        <v>86</v>
      </c>
      <c r="B88" s="1">
        <v>110</v>
      </c>
      <c r="C88" s="1" t="s">
        <v>101</v>
      </c>
      <c r="D88" s="5" t="s">
        <v>192</v>
      </c>
      <c r="E88" s="28">
        <v>0.19918981481481482</v>
      </c>
      <c r="F88" s="25">
        <v>0.013854166666666666</v>
      </c>
      <c r="G88" s="15">
        <f t="shared" si="61"/>
        <v>86</v>
      </c>
      <c r="H88" s="2">
        <f t="shared" si="62"/>
        <v>0.013854166666666666</v>
      </c>
      <c r="I88" s="22">
        <f t="shared" si="63"/>
        <v>86</v>
      </c>
      <c r="J88" s="25">
        <v>0.015949074074074074</v>
      </c>
      <c r="K88" s="15">
        <f t="shared" si="64"/>
        <v>74</v>
      </c>
      <c r="L88" s="2">
        <f t="shared" si="66"/>
        <v>0.02980324074074074</v>
      </c>
      <c r="M88" s="22">
        <f t="shared" si="65"/>
        <v>79</v>
      </c>
      <c r="N88" s="25">
        <v>0.016354166666666666</v>
      </c>
      <c r="O88" s="15">
        <f t="shared" si="34"/>
        <v>59</v>
      </c>
      <c r="P88" s="2">
        <f t="shared" si="35"/>
        <v>0.04615740740740741</v>
      </c>
      <c r="Q88" s="22">
        <f t="shared" si="36"/>
        <v>70</v>
      </c>
      <c r="R88" s="25">
        <v>0.025104166666666664</v>
      </c>
      <c r="S88" s="15">
        <f t="shared" si="37"/>
        <v>94</v>
      </c>
      <c r="T88" s="2">
        <f t="shared" si="38"/>
        <v>0.07126157407407407</v>
      </c>
      <c r="U88" s="22">
        <f t="shared" si="39"/>
        <v>81</v>
      </c>
      <c r="V88" s="25">
        <v>0.04175925925925925</v>
      </c>
      <c r="W88" s="15">
        <f t="shared" si="40"/>
        <v>75</v>
      </c>
      <c r="X88" s="2">
        <f t="shared" si="41"/>
        <v>0.11302083333333332</v>
      </c>
      <c r="Y88" s="22">
        <f t="shared" si="42"/>
        <v>84</v>
      </c>
      <c r="Z88" s="25">
        <v>0.04278935185185185</v>
      </c>
      <c r="AA88" s="15">
        <f t="shared" si="43"/>
        <v>96</v>
      </c>
      <c r="AB88" s="2">
        <f t="shared" si="44"/>
        <v>0.15581018518518516</v>
      </c>
      <c r="AC88" s="22">
        <f t="shared" si="45"/>
        <v>88</v>
      </c>
      <c r="AD88" s="25">
        <v>0.007326388888888889</v>
      </c>
      <c r="AE88" s="15">
        <f t="shared" si="46"/>
        <v>75</v>
      </c>
      <c r="AF88" s="2">
        <f t="shared" si="47"/>
        <v>0.16313657407407406</v>
      </c>
      <c r="AG88" s="22">
        <f t="shared" si="48"/>
        <v>88</v>
      </c>
      <c r="AH88" s="25">
        <v>0.0067476851851851856</v>
      </c>
      <c r="AI88" s="15">
        <f t="shared" si="49"/>
        <v>101</v>
      </c>
      <c r="AJ88" s="2">
        <f t="shared" si="50"/>
        <v>0.16988425925925923</v>
      </c>
      <c r="AK88" s="22">
        <f t="shared" si="51"/>
        <v>89</v>
      </c>
      <c r="AL88" s="25">
        <v>0.009097222222222222</v>
      </c>
      <c r="AM88" s="15">
        <f t="shared" si="52"/>
        <v>48</v>
      </c>
      <c r="AN88" s="2">
        <f t="shared" si="53"/>
        <v>0.17898148148148146</v>
      </c>
      <c r="AO88" s="22">
        <f t="shared" si="54"/>
        <v>88</v>
      </c>
      <c r="AP88" s="25">
        <v>0.009328703703703704</v>
      </c>
      <c r="AQ88" s="15">
        <f t="shared" si="55"/>
        <v>50</v>
      </c>
      <c r="AR88" s="2">
        <f t="shared" si="56"/>
        <v>0.18831018518518516</v>
      </c>
      <c r="AS88" s="22">
        <f t="shared" si="57"/>
        <v>86</v>
      </c>
      <c r="AT88" s="25">
        <v>0.01087962962962963</v>
      </c>
      <c r="AU88" s="15">
        <f t="shared" si="58"/>
        <v>80</v>
      </c>
      <c r="AV88" s="2">
        <f t="shared" si="59"/>
        <v>0.1991898148148148</v>
      </c>
      <c r="AW88" s="9">
        <f t="shared" si="60"/>
        <v>86</v>
      </c>
    </row>
    <row r="89" spans="1:49" ht="13.5">
      <c r="A89" s="5">
        <v>87</v>
      </c>
      <c r="B89" s="1">
        <v>72</v>
      </c>
      <c r="C89" s="1" t="s">
        <v>102</v>
      </c>
      <c r="D89" s="5" t="s">
        <v>174</v>
      </c>
      <c r="E89" s="28">
        <v>0.19929398148148147</v>
      </c>
      <c r="F89" s="25">
        <v>0.01462962962962963</v>
      </c>
      <c r="G89" s="15">
        <f t="shared" si="61"/>
        <v>103</v>
      </c>
      <c r="H89" s="2">
        <f t="shared" si="62"/>
        <v>0.01462962962962963</v>
      </c>
      <c r="I89" s="22">
        <f t="shared" si="63"/>
        <v>103</v>
      </c>
      <c r="J89" s="25">
        <v>0.018854166666666665</v>
      </c>
      <c r="K89" s="15">
        <f t="shared" si="64"/>
        <v>106</v>
      </c>
      <c r="L89" s="2">
        <f t="shared" si="66"/>
        <v>0.033483796296296296</v>
      </c>
      <c r="M89" s="22">
        <f t="shared" si="65"/>
        <v>106</v>
      </c>
      <c r="N89" s="25">
        <v>0.0169212962962963</v>
      </c>
      <c r="O89" s="15">
        <f t="shared" si="34"/>
        <v>73</v>
      </c>
      <c r="P89" s="2">
        <f t="shared" si="35"/>
        <v>0.0504050925925926</v>
      </c>
      <c r="Q89" s="22">
        <f t="shared" si="36"/>
        <v>102</v>
      </c>
      <c r="R89" s="25">
        <v>0.022662037037037036</v>
      </c>
      <c r="S89" s="15">
        <f t="shared" si="37"/>
        <v>65</v>
      </c>
      <c r="T89" s="2">
        <f t="shared" si="38"/>
        <v>0.07306712962962963</v>
      </c>
      <c r="U89" s="22">
        <f t="shared" si="39"/>
        <v>88</v>
      </c>
      <c r="V89" s="25">
        <v>0.038969907407407404</v>
      </c>
      <c r="W89" s="15">
        <f t="shared" si="40"/>
        <v>58</v>
      </c>
      <c r="X89" s="2">
        <f t="shared" si="41"/>
        <v>0.11203703703703705</v>
      </c>
      <c r="Y89" s="22">
        <f t="shared" si="42"/>
        <v>79</v>
      </c>
      <c r="Z89" s="25">
        <v>0.04045138888888889</v>
      </c>
      <c r="AA89" s="15">
        <f t="shared" si="43"/>
        <v>90</v>
      </c>
      <c r="AB89" s="2">
        <f t="shared" si="44"/>
        <v>0.15248842592592593</v>
      </c>
      <c r="AC89" s="22">
        <f t="shared" si="45"/>
        <v>79</v>
      </c>
      <c r="AD89" s="25">
        <v>0.006898148148148149</v>
      </c>
      <c r="AE89" s="15">
        <f t="shared" si="46"/>
        <v>56</v>
      </c>
      <c r="AF89" s="2">
        <f t="shared" si="47"/>
        <v>0.15938657407407408</v>
      </c>
      <c r="AG89" s="22">
        <f t="shared" si="48"/>
        <v>78</v>
      </c>
      <c r="AH89" s="25">
        <v>0.006458333333333333</v>
      </c>
      <c r="AI89" s="15">
        <f t="shared" si="49"/>
        <v>91</v>
      </c>
      <c r="AJ89" s="2">
        <f t="shared" si="50"/>
        <v>0.16584490740740743</v>
      </c>
      <c r="AK89" s="22">
        <f t="shared" si="51"/>
        <v>80</v>
      </c>
      <c r="AL89" s="25">
        <v>0.010405092592592593</v>
      </c>
      <c r="AM89" s="15">
        <f t="shared" si="52"/>
        <v>94</v>
      </c>
      <c r="AN89" s="2">
        <f t="shared" si="53"/>
        <v>0.17625000000000002</v>
      </c>
      <c r="AO89" s="22">
        <f t="shared" si="54"/>
        <v>82</v>
      </c>
      <c r="AP89" s="25">
        <v>0.011550925925925925</v>
      </c>
      <c r="AQ89" s="15">
        <f t="shared" si="55"/>
        <v>108</v>
      </c>
      <c r="AR89" s="2">
        <f t="shared" si="56"/>
        <v>0.18780092592592595</v>
      </c>
      <c r="AS89" s="22">
        <f t="shared" si="57"/>
        <v>84</v>
      </c>
      <c r="AT89" s="25">
        <v>0.011493055555555555</v>
      </c>
      <c r="AU89" s="15">
        <f t="shared" si="58"/>
        <v>97</v>
      </c>
      <c r="AV89" s="2">
        <f t="shared" si="59"/>
        <v>0.1992939814814815</v>
      </c>
      <c r="AW89" s="9">
        <f t="shared" si="60"/>
        <v>87</v>
      </c>
    </row>
    <row r="90" spans="1:49" ht="13.5">
      <c r="A90" s="5">
        <v>88</v>
      </c>
      <c r="B90" s="1">
        <v>77</v>
      </c>
      <c r="C90" s="1" t="s">
        <v>103</v>
      </c>
      <c r="D90" s="5" t="s">
        <v>174</v>
      </c>
      <c r="E90" s="28">
        <v>0.20065972222222225</v>
      </c>
      <c r="F90" s="25">
        <v>0.014548611111111111</v>
      </c>
      <c r="G90" s="15">
        <f t="shared" si="61"/>
        <v>101</v>
      </c>
      <c r="H90" s="2">
        <f t="shared" si="62"/>
        <v>0.014548611111111111</v>
      </c>
      <c r="I90" s="22">
        <f t="shared" si="63"/>
        <v>101</v>
      </c>
      <c r="J90" s="25">
        <v>0.01947916666666667</v>
      </c>
      <c r="K90" s="15">
        <f t="shared" si="64"/>
        <v>108</v>
      </c>
      <c r="L90" s="2">
        <f t="shared" si="66"/>
        <v>0.03402777777777778</v>
      </c>
      <c r="M90" s="22">
        <f t="shared" si="65"/>
        <v>108</v>
      </c>
      <c r="N90" s="25">
        <v>0.017662037037037035</v>
      </c>
      <c r="O90" s="15">
        <f t="shared" si="34"/>
        <v>83</v>
      </c>
      <c r="P90" s="2">
        <f t="shared" si="35"/>
        <v>0.05168981481481481</v>
      </c>
      <c r="Q90" s="22">
        <f t="shared" si="36"/>
        <v>106</v>
      </c>
      <c r="R90" s="25">
        <v>0.02462962962962963</v>
      </c>
      <c r="S90" s="15">
        <f t="shared" si="37"/>
        <v>91</v>
      </c>
      <c r="T90" s="2">
        <f t="shared" si="38"/>
        <v>0.07631944444444444</v>
      </c>
      <c r="U90" s="22">
        <f t="shared" si="39"/>
        <v>100</v>
      </c>
      <c r="V90" s="25">
        <v>0.03513888888888889</v>
      </c>
      <c r="W90" s="15">
        <f t="shared" si="40"/>
        <v>21</v>
      </c>
      <c r="X90" s="2">
        <f t="shared" si="41"/>
        <v>0.11145833333333333</v>
      </c>
      <c r="Y90" s="22">
        <f t="shared" si="42"/>
        <v>77</v>
      </c>
      <c r="Z90" s="25">
        <v>0.04241898148148148</v>
      </c>
      <c r="AA90" s="15">
        <f t="shared" si="43"/>
        <v>95</v>
      </c>
      <c r="AB90" s="2">
        <f t="shared" si="44"/>
        <v>0.15387731481481481</v>
      </c>
      <c r="AC90" s="22">
        <f t="shared" si="45"/>
        <v>86</v>
      </c>
      <c r="AD90" s="25">
        <v>0.007581018518518518</v>
      </c>
      <c r="AE90" s="15">
        <f t="shared" si="46"/>
        <v>80</v>
      </c>
      <c r="AF90" s="2">
        <f t="shared" si="47"/>
        <v>0.16145833333333334</v>
      </c>
      <c r="AG90" s="22">
        <f t="shared" si="48"/>
        <v>86</v>
      </c>
      <c r="AH90" s="25">
        <v>0.00525462962962963</v>
      </c>
      <c r="AI90" s="15">
        <f t="shared" si="49"/>
        <v>27</v>
      </c>
      <c r="AJ90" s="2">
        <f t="shared" si="50"/>
        <v>0.16671296296296298</v>
      </c>
      <c r="AK90" s="22">
        <f t="shared" si="51"/>
        <v>85</v>
      </c>
      <c r="AL90" s="25">
        <v>0.01064814814814815</v>
      </c>
      <c r="AM90" s="15">
        <f t="shared" si="52"/>
        <v>103</v>
      </c>
      <c r="AN90" s="2">
        <f t="shared" si="53"/>
        <v>0.17736111111111114</v>
      </c>
      <c r="AO90" s="22">
        <f t="shared" si="54"/>
        <v>84</v>
      </c>
      <c r="AP90" s="25">
        <v>0.011840277777777778</v>
      </c>
      <c r="AQ90" s="15">
        <f t="shared" si="55"/>
        <v>109</v>
      </c>
      <c r="AR90" s="2">
        <f t="shared" si="56"/>
        <v>0.1892013888888889</v>
      </c>
      <c r="AS90" s="22">
        <f t="shared" si="57"/>
        <v>88</v>
      </c>
      <c r="AT90" s="25">
        <v>0.011458333333333334</v>
      </c>
      <c r="AU90" s="15">
        <f t="shared" si="58"/>
        <v>96</v>
      </c>
      <c r="AV90" s="2">
        <f t="shared" si="59"/>
        <v>0.20065972222222223</v>
      </c>
      <c r="AW90" s="9">
        <f t="shared" si="60"/>
        <v>88</v>
      </c>
    </row>
    <row r="91" spans="1:49" ht="13.5">
      <c r="A91" s="5">
        <v>89</v>
      </c>
      <c r="B91" s="1">
        <v>68</v>
      </c>
      <c r="C91" s="1" t="s">
        <v>104</v>
      </c>
      <c r="D91" s="5" t="s">
        <v>174</v>
      </c>
      <c r="E91" s="28">
        <v>0.20127314814814815</v>
      </c>
      <c r="F91" s="25">
        <v>0.014131944444444445</v>
      </c>
      <c r="G91" s="15">
        <f t="shared" si="61"/>
        <v>95</v>
      </c>
      <c r="H91" s="2">
        <f t="shared" si="62"/>
        <v>0.014131944444444445</v>
      </c>
      <c r="I91" s="22">
        <f t="shared" si="63"/>
        <v>95</v>
      </c>
      <c r="J91" s="25">
        <v>0.016180555555555556</v>
      </c>
      <c r="K91" s="15">
        <f t="shared" si="64"/>
        <v>78</v>
      </c>
      <c r="L91" s="2">
        <f t="shared" si="66"/>
        <v>0.0303125</v>
      </c>
      <c r="M91" s="22">
        <f t="shared" si="65"/>
        <v>85</v>
      </c>
      <c r="N91" s="25">
        <v>0.017384259259259262</v>
      </c>
      <c r="O91" s="15">
        <f t="shared" si="34"/>
        <v>79</v>
      </c>
      <c r="P91" s="2">
        <f t="shared" si="35"/>
        <v>0.04769675925925926</v>
      </c>
      <c r="Q91" s="22">
        <f t="shared" si="36"/>
        <v>83</v>
      </c>
      <c r="R91" s="25">
        <v>0.022650462962962966</v>
      </c>
      <c r="S91" s="15">
        <f t="shared" si="37"/>
        <v>64</v>
      </c>
      <c r="T91" s="2">
        <f t="shared" si="38"/>
        <v>0.07034722222222223</v>
      </c>
      <c r="U91" s="22">
        <f t="shared" si="39"/>
        <v>76</v>
      </c>
      <c r="V91" s="25">
        <v>0.03890046296296296</v>
      </c>
      <c r="W91" s="15">
        <f t="shared" si="40"/>
        <v>56</v>
      </c>
      <c r="X91" s="2">
        <f t="shared" si="41"/>
        <v>0.10924768518518518</v>
      </c>
      <c r="Y91" s="22">
        <f t="shared" si="42"/>
        <v>67</v>
      </c>
      <c r="Z91" s="25">
        <v>0.04663194444444444</v>
      </c>
      <c r="AA91" s="15">
        <f t="shared" si="43"/>
        <v>105</v>
      </c>
      <c r="AB91" s="2">
        <f t="shared" si="44"/>
        <v>0.15587962962962962</v>
      </c>
      <c r="AC91" s="22">
        <f t="shared" si="45"/>
        <v>89</v>
      </c>
      <c r="AD91" s="25">
        <v>0.007650462962962963</v>
      </c>
      <c r="AE91" s="15">
        <f t="shared" si="46"/>
        <v>83</v>
      </c>
      <c r="AF91" s="2">
        <f t="shared" si="47"/>
        <v>0.16353009259259257</v>
      </c>
      <c r="AG91" s="22">
        <f t="shared" si="48"/>
        <v>89</v>
      </c>
      <c r="AH91" s="25">
        <v>0.005983796296296296</v>
      </c>
      <c r="AI91" s="15">
        <f t="shared" si="49"/>
        <v>72</v>
      </c>
      <c r="AJ91" s="2">
        <f t="shared" si="50"/>
        <v>0.16951388888888888</v>
      </c>
      <c r="AK91" s="22">
        <f t="shared" si="51"/>
        <v>88</v>
      </c>
      <c r="AL91" s="25">
        <v>0.009988425925925927</v>
      </c>
      <c r="AM91" s="15">
        <f t="shared" si="52"/>
        <v>84</v>
      </c>
      <c r="AN91" s="2">
        <f t="shared" si="53"/>
        <v>0.1795023148148148</v>
      </c>
      <c r="AO91" s="22">
        <f t="shared" si="54"/>
        <v>89</v>
      </c>
      <c r="AP91" s="25">
        <v>0.010277777777777778</v>
      </c>
      <c r="AQ91" s="15">
        <f t="shared" si="55"/>
        <v>88</v>
      </c>
      <c r="AR91" s="2">
        <f t="shared" si="56"/>
        <v>0.18978009259259257</v>
      </c>
      <c r="AS91" s="22">
        <f t="shared" si="57"/>
        <v>89</v>
      </c>
      <c r="AT91" s="25">
        <v>0.011493055555555555</v>
      </c>
      <c r="AU91" s="15">
        <f t="shared" si="58"/>
        <v>97</v>
      </c>
      <c r="AV91" s="2">
        <f t="shared" si="59"/>
        <v>0.20127314814814812</v>
      </c>
      <c r="AW91" s="9">
        <f t="shared" si="60"/>
        <v>89</v>
      </c>
    </row>
    <row r="92" spans="1:49" ht="13.5">
      <c r="A92" s="5">
        <v>90</v>
      </c>
      <c r="B92" s="1">
        <v>67</v>
      </c>
      <c r="C92" s="1" t="s">
        <v>105</v>
      </c>
      <c r="D92" s="5" t="s">
        <v>174</v>
      </c>
      <c r="E92" s="28">
        <v>0.201875</v>
      </c>
      <c r="F92" s="25">
        <v>0.013287037037037036</v>
      </c>
      <c r="G92" s="15">
        <f t="shared" si="61"/>
        <v>70</v>
      </c>
      <c r="H92" s="2">
        <f t="shared" si="62"/>
        <v>0.013287037037037036</v>
      </c>
      <c r="I92" s="22">
        <f t="shared" si="63"/>
        <v>70</v>
      </c>
      <c r="J92" s="25">
        <v>0.016944444444444443</v>
      </c>
      <c r="K92" s="15">
        <f t="shared" si="64"/>
        <v>88</v>
      </c>
      <c r="L92" s="2">
        <f t="shared" si="66"/>
        <v>0.030231481481481477</v>
      </c>
      <c r="M92" s="22">
        <f t="shared" si="65"/>
        <v>83</v>
      </c>
      <c r="N92" s="25">
        <v>0.020752314814814814</v>
      </c>
      <c r="O92" s="15">
        <f t="shared" si="34"/>
        <v>109</v>
      </c>
      <c r="P92" s="2">
        <f t="shared" si="35"/>
        <v>0.05098379629629629</v>
      </c>
      <c r="Q92" s="22">
        <f t="shared" si="36"/>
        <v>104</v>
      </c>
      <c r="R92" s="25">
        <v>0.025821759259259256</v>
      </c>
      <c r="S92" s="15">
        <f t="shared" si="37"/>
        <v>100</v>
      </c>
      <c r="T92" s="2">
        <f t="shared" si="38"/>
        <v>0.07680555555555554</v>
      </c>
      <c r="U92" s="22">
        <f t="shared" si="39"/>
        <v>103</v>
      </c>
      <c r="V92" s="25">
        <v>0.04212962962962963</v>
      </c>
      <c r="W92" s="15">
        <f t="shared" si="40"/>
        <v>78</v>
      </c>
      <c r="X92" s="2">
        <f t="shared" si="41"/>
        <v>0.11893518518518517</v>
      </c>
      <c r="Y92" s="22">
        <f t="shared" si="42"/>
        <v>93</v>
      </c>
      <c r="Z92" s="25">
        <v>0.03699074074074074</v>
      </c>
      <c r="AA92" s="15">
        <f t="shared" si="43"/>
        <v>65</v>
      </c>
      <c r="AB92" s="2">
        <f t="shared" si="44"/>
        <v>0.1559259259259259</v>
      </c>
      <c r="AC92" s="22">
        <f t="shared" si="45"/>
        <v>90</v>
      </c>
      <c r="AD92" s="25">
        <v>0.008425925925925925</v>
      </c>
      <c r="AE92" s="15">
        <f t="shared" si="46"/>
        <v>100</v>
      </c>
      <c r="AF92" s="2">
        <f t="shared" si="47"/>
        <v>0.16435185185185183</v>
      </c>
      <c r="AG92" s="22">
        <f t="shared" si="48"/>
        <v>90</v>
      </c>
      <c r="AH92" s="25">
        <v>0.005636574074074074</v>
      </c>
      <c r="AI92" s="15">
        <f t="shared" si="49"/>
        <v>54</v>
      </c>
      <c r="AJ92" s="2">
        <f t="shared" si="50"/>
        <v>0.16998842592592592</v>
      </c>
      <c r="AK92" s="22">
        <f t="shared" si="51"/>
        <v>90</v>
      </c>
      <c r="AL92" s="25">
        <v>0.010578703703703703</v>
      </c>
      <c r="AM92" s="15">
        <f t="shared" si="52"/>
        <v>101</v>
      </c>
      <c r="AN92" s="2">
        <f t="shared" si="53"/>
        <v>0.18056712962962962</v>
      </c>
      <c r="AO92" s="22">
        <f t="shared" si="54"/>
        <v>91</v>
      </c>
      <c r="AP92" s="25">
        <v>0.010185185185185184</v>
      </c>
      <c r="AQ92" s="15">
        <f t="shared" si="55"/>
        <v>86</v>
      </c>
      <c r="AR92" s="2">
        <f t="shared" si="56"/>
        <v>0.1907523148148148</v>
      </c>
      <c r="AS92" s="22">
        <f t="shared" si="57"/>
        <v>90</v>
      </c>
      <c r="AT92" s="25">
        <v>0.011122685185185185</v>
      </c>
      <c r="AU92" s="15">
        <f t="shared" si="58"/>
        <v>88</v>
      </c>
      <c r="AV92" s="2">
        <f t="shared" si="59"/>
        <v>0.201875</v>
      </c>
      <c r="AW92" s="9">
        <f t="shared" si="60"/>
        <v>90</v>
      </c>
    </row>
    <row r="93" spans="1:49" ht="13.5">
      <c r="A93" s="5">
        <v>91</v>
      </c>
      <c r="B93" s="1">
        <v>98</v>
      </c>
      <c r="C93" s="1" t="s">
        <v>106</v>
      </c>
      <c r="D93" s="5" t="s">
        <v>166</v>
      </c>
      <c r="E93" s="28">
        <v>0.20204861111111114</v>
      </c>
      <c r="F93" s="25">
        <v>0.014108796296296295</v>
      </c>
      <c r="G93" s="15">
        <f t="shared" si="61"/>
        <v>94</v>
      </c>
      <c r="H93" s="2">
        <f t="shared" si="62"/>
        <v>0.014108796296296295</v>
      </c>
      <c r="I93" s="22">
        <f t="shared" si="63"/>
        <v>94</v>
      </c>
      <c r="J93" s="25">
        <v>0.017939814814814815</v>
      </c>
      <c r="K93" s="15">
        <f t="shared" si="64"/>
        <v>104</v>
      </c>
      <c r="L93" s="2">
        <f t="shared" si="66"/>
        <v>0.03204861111111111</v>
      </c>
      <c r="M93" s="22">
        <f t="shared" si="65"/>
        <v>100</v>
      </c>
      <c r="N93" s="25">
        <v>0.01570601851851852</v>
      </c>
      <c r="O93" s="15">
        <f t="shared" si="34"/>
        <v>49</v>
      </c>
      <c r="P93" s="2">
        <f t="shared" si="35"/>
        <v>0.04775462962962963</v>
      </c>
      <c r="Q93" s="22">
        <f t="shared" si="36"/>
        <v>84</v>
      </c>
      <c r="R93" s="25">
        <v>0.02667824074074074</v>
      </c>
      <c r="S93" s="15">
        <f t="shared" si="37"/>
        <v>104</v>
      </c>
      <c r="T93" s="2">
        <f t="shared" si="38"/>
        <v>0.07443287037037037</v>
      </c>
      <c r="U93" s="22">
        <f t="shared" si="39"/>
        <v>96</v>
      </c>
      <c r="V93" s="25">
        <v>0.04530092592592593</v>
      </c>
      <c r="W93" s="15">
        <f t="shared" si="40"/>
        <v>99</v>
      </c>
      <c r="X93" s="2">
        <f t="shared" si="41"/>
        <v>0.1197337962962963</v>
      </c>
      <c r="Y93" s="22">
        <f t="shared" si="42"/>
        <v>95</v>
      </c>
      <c r="Z93" s="25">
        <v>0.0375462962962963</v>
      </c>
      <c r="AA93" s="15">
        <f t="shared" si="43"/>
        <v>70</v>
      </c>
      <c r="AB93" s="2">
        <f t="shared" si="44"/>
        <v>0.1572800925925926</v>
      </c>
      <c r="AC93" s="22">
        <f t="shared" si="45"/>
        <v>91</v>
      </c>
      <c r="AD93" s="25">
        <v>0.007129629629629631</v>
      </c>
      <c r="AE93" s="15">
        <f t="shared" si="46"/>
        <v>67</v>
      </c>
      <c r="AF93" s="2">
        <f t="shared" si="47"/>
        <v>0.16440972222222222</v>
      </c>
      <c r="AG93" s="22">
        <f t="shared" si="48"/>
        <v>91</v>
      </c>
      <c r="AH93" s="25">
        <v>0.005925925925925926</v>
      </c>
      <c r="AI93" s="15">
        <f t="shared" si="49"/>
        <v>67</v>
      </c>
      <c r="AJ93" s="2">
        <f t="shared" si="50"/>
        <v>0.17033564814814814</v>
      </c>
      <c r="AK93" s="22">
        <f t="shared" si="51"/>
        <v>91</v>
      </c>
      <c r="AL93" s="25">
        <v>0.009664351851851851</v>
      </c>
      <c r="AM93" s="15">
        <f t="shared" si="52"/>
        <v>74</v>
      </c>
      <c r="AN93" s="2">
        <f t="shared" si="53"/>
        <v>0.18</v>
      </c>
      <c r="AO93" s="22">
        <f t="shared" si="54"/>
        <v>90</v>
      </c>
      <c r="AP93" s="25">
        <v>0.01119212962962963</v>
      </c>
      <c r="AQ93" s="15">
        <f t="shared" si="55"/>
        <v>104</v>
      </c>
      <c r="AR93" s="2">
        <f t="shared" si="56"/>
        <v>0.19119212962962961</v>
      </c>
      <c r="AS93" s="22">
        <f t="shared" si="57"/>
        <v>91</v>
      </c>
      <c r="AT93" s="25">
        <v>0.01085648148148148</v>
      </c>
      <c r="AU93" s="15">
        <f t="shared" si="58"/>
        <v>79</v>
      </c>
      <c r="AV93" s="2">
        <f t="shared" si="59"/>
        <v>0.2020486111111111</v>
      </c>
      <c r="AW93" s="9">
        <f t="shared" si="60"/>
        <v>91</v>
      </c>
    </row>
    <row r="94" spans="1:49" ht="13.5">
      <c r="A94" s="5">
        <v>92</v>
      </c>
      <c r="B94" s="1">
        <v>38</v>
      </c>
      <c r="C94" s="1" t="s">
        <v>107</v>
      </c>
      <c r="D94" s="5" t="s">
        <v>193</v>
      </c>
      <c r="E94" s="28">
        <v>0.20392361111111112</v>
      </c>
      <c r="F94" s="25">
        <v>0.011840277777777778</v>
      </c>
      <c r="G94" s="15">
        <f t="shared" si="61"/>
        <v>15</v>
      </c>
      <c r="H94" s="2">
        <f t="shared" si="62"/>
        <v>0.011840277777777778</v>
      </c>
      <c r="I94" s="22">
        <f t="shared" si="63"/>
        <v>15</v>
      </c>
      <c r="J94" s="25">
        <v>0.016435185185185188</v>
      </c>
      <c r="K94" s="15">
        <f t="shared" si="64"/>
        <v>82</v>
      </c>
      <c r="L94" s="2">
        <f t="shared" si="66"/>
        <v>0.028275462962962968</v>
      </c>
      <c r="M94" s="22">
        <f t="shared" si="65"/>
        <v>58</v>
      </c>
      <c r="N94" s="25">
        <v>0.019016203703703705</v>
      </c>
      <c r="O94" s="15">
        <f t="shared" si="34"/>
        <v>101</v>
      </c>
      <c r="P94" s="2">
        <f t="shared" si="35"/>
        <v>0.047291666666666676</v>
      </c>
      <c r="Q94" s="22">
        <f t="shared" si="36"/>
        <v>79</v>
      </c>
      <c r="R94" s="25">
        <v>0.03027777777777778</v>
      </c>
      <c r="S94" s="15">
        <f t="shared" si="37"/>
        <v>110</v>
      </c>
      <c r="T94" s="2">
        <f t="shared" si="38"/>
        <v>0.07756944444444445</v>
      </c>
      <c r="U94" s="22">
        <f t="shared" si="39"/>
        <v>104</v>
      </c>
      <c r="V94" s="25">
        <v>0.04510416666666667</v>
      </c>
      <c r="W94" s="15">
        <f t="shared" si="40"/>
        <v>98</v>
      </c>
      <c r="X94" s="2">
        <f t="shared" si="41"/>
        <v>0.12267361111111112</v>
      </c>
      <c r="Y94" s="22">
        <f t="shared" si="42"/>
        <v>101</v>
      </c>
      <c r="Z94" s="25">
        <v>0.03638888888888889</v>
      </c>
      <c r="AA94" s="15">
        <f t="shared" si="43"/>
        <v>64</v>
      </c>
      <c r="AB94" s="2">
        <f t="shared" si="44"/>
        <v>0.1590625</v>
      </c>
      <c r="AC94" s="22">
        <f t="shared" si="45"/>
        <v>94</v>
      </c>
      <c r="AD94" s="25">
        <v>0.006643518518518518</v>
      </c>
      <c r="AE94" s="15">
        <f t="shared" si="46"/>
        <v>47</v>
      </c>
      <c r="AF94" s="2">
        <f t="shared" si="47"/>
        <v>0.16570601851851852</v>
      </c>
      <c r="AG94" s="22">
        <f t="shared" si="48"/>
        <v>93</v>
      </c>
      <c r="AH94" s="25">
        <v>0.008368055555555556</v>
      </c>
      <c r="AI94" s="15">
        <f t="shared" si="49"/>
        <v>110</v>
      </c>
      <c r="AJ94" s="2">
        <f t="shared" si="50"/>
        <v>0.17407407407407408</v>
      </c>
      <c r="AK94" s="22">
        <f t="shared" si="51"/>
        <v>96</v>
      </c>
      <c r="AL94" s="25">
        <v>0.010046296296296296</v>
      </c>
      <c r="AM94" s="15">
        <f t="shared" si="52"/>
        <v>85</v>
      </c>
      <c r="AN94" s="2">
        <f t="shared" si="53"/>
        <v>0.18412037037037038</v>
      </c>
      <c r="AO94" s="22">
        <f t="shared" si="54"/>
        <v>96</v>
      </c>
      <c r="AP94" s="25">
        <v>0.010138888888888888</v>
      </c>
      <c r="AQ94" s="15">
        <f t="shared" si="55"/>
        <v>83</v>
      </c>
      <c r="AR94" s="2">
        <f t="shared" si="56"/>
        <v>0.19425925925925927</v>
      </c>
      <c r="AS94" s="22">
        <f t="shared" si="57"/>
        <v>96</v>
      </c>
      <c r="AT94" s="25">
        <v>0.009664351851851851</v>
      </c>
      <c r="AU94" s="15">
        <f t="shared" si="58"/>
        <v>12</v>
      </c>
      <c r="AV94" s="2">
        <f t="shared" si="59"/>
        <v>0.20392361111111112</v>
      </c>
      <c r="AW94" s="9">
        <f t="shared" si="60"/>
        <v>92</v>
      </c>
    </row>
    <row r="95" spans="1:49" ht="13.5">
      <c r="A95" s="5">
        <v>93</v>
      </c>
      <c r="B95" s="1">
        <v>66</v>
      </c>
      <c r="C95" s="1" t="s">
        <v>108</v>
      </c>
      <c r="D95" s="5" t="s">
        <v>174</v>
      </c>
      <c r="E95" s="28">
        <v>0.20398148148148146</v>
      </c>
      <c r="F95" s="25">
        <v>0.014456018518518519</v>
      </c>
      <c r="G95" s="15">
        <f t="shared" si="61"/>
        <v>98</v>
      </c>
      <c r="H95" s="2">
        <f t="shared" si="62"/>
        <v>0.014456018518518519</v>
      </c>
      <c r="I95" s="22">
        <f t="shared" si="63"/>
        <v>98</v>
      </c>
      <c r="J95" s="25">
        <v>0.017881944444444443</v>
      </c>
      <c r="K95" s="15">
        <f t="shared" si="64"/>
        <v>102</v>
      </c>
      <c r="L95" s="2">
        <f t="shared" si="66"/>
        <v>0.032337962962962964</v>
      </c>
      <c r="M95" s="22">
        <f t="shared" si="65"/>
        <v>103</v>
      </c>
      <c r="N95" s="25">
        <v>0.0178125</v>
      </c>
      <c r="O95" s="15">
        <f t="shared" si="34"/>
        <v>86</v>
      </c>
      <c r="P95" s="2">
        <f t="shared" si="35"/>
        <v>0.050150462962962966</v>
      </c>
      <c r="Q95" s="22">
        <f t="shared" si="36"/>
        <v>99</v>
      </c>
      <c r="R95" s="25">
        <v>0.028148148148148148</v>
      </c>
      <c r="S95" s="15">
        <f t="shared" si="37"/>
        <v>105</v>
      </c>
      <c r="T95" s="2">
        <f t="shared" si="38"/>
        <v>0.07829861111111111</v>
      </c>
      <c r="U95" s="22">
        <f t="shared" si="39"/>
        <v>105</v>
      </c>
      <c r="V95" s="25">
        <v>0.0441087962962963</v>
      </c>
      <c r="W95" s="15">
        <f t="shared" si="40"/>
        <v>91</v>
      </c>
      <c r="X95" s="2">
        <f t="shared" si="41"/>
        <v>0.12240740740740741</v>
      </c>
      <c r="Y95" s="22">
        <f t="shared" si="42"/>
        <v>100</v>
      </c>
      <c r="Z95" s="25">
        <v>0.035034722222222224</v>
      </c>
      <c r="AA95" s="15">
        <f t="shared" si="43"/>
        <v>49</v>
      </c>
      <c r="AB95" s="2">
        <f t="shared" si="44"/>
        <v>0.15744212962962964</v>
      </c>
      <c r="AC95" s="22">
        <f t="shared" si="45"/>
        <v>92</v>
      </c>
      <c r="AD95" s="25">
        <v>0.007199074074074074</v>
      </c>
      <c r="AE95" s="15">
        <f t="shared" si="46"/>
        <v>72</v>
      </c>
      <c r="AF95" s="2">
        <f t="shared" si="47"/>
        <v>0.16464120370370372</v>
      </c>
      <c r="AG95" s="22">
        <f t="shared" si="48"/>
        <v>92</v>
      </c>
      <c r="AH95" s="25">
        <v>0.006608796296296297</v>
      </c>
      <c r="AI95" s="15">
        <f t="shared" si="49"/>
        <v>95</v>
      </c>
      <c r="AJ95" s="2">
        <f t="shared" si="50"/>
        <v>0.17125</v>
      </c>
      <c r="AK95" s="22">
        <f t="shared" si="51"/>
        <v>92</v>
      </c>
      <c r="AL95" s="25">
        <v>0.010891203703703703</v>
      </c>
      <c r="AM95" s="15">
        <f t="shared" si="52"/>
        <v>105</v>
      </c>
      <c r="AN95" s="2">
        <f t="shared" si="53"/>
        <v>0.1821412037037037</v>
      </c>
      <c r="AO95" s="22">
        <f t="shared" si="54"/>
        <v>92</v>
      </c>
      <c r="AP95" s="25">
        <v>0.010497685185185186</v>
      </c>
      <c r="AQ95" s="15">
        <f t="shared" si="55"/>
        <v>98</v>
      </c>
      <c r="AR95" s="2">
        <f t="shared" si="56"/>
        <v>0.1926388888888889</v>
      </c>
      <c r="AS95" s="22">
        <f t="shared" si="57"/>
        <v>92</v>
      </c>
      <c r="AT95" s="25">
        <v>0.011342592592592592</v>
      </c>
      <c r="AU95" s="15">
        <f t="shared" si="58"/>
        <v>91</v>
      </c>
      <c r="AV95" s="2">
        <f t="shared" si="59"/>
        <v>0.20398148148148149</v>
      </c>
      <c r="AW95" s="9">
        <f t="shared" si="60"/>
        <v>93</v>
      </c>
    </row>
    <row r="96" spans="1:49" ht="13.5">
      <c r="A96" s="5">
        <v>94</v>
      </c>
      <c r="B96" s="1">
        <v>105</v>
      </c>
      <c r="C96" s="1" t="s">
        <v>109</v>
      </c>
      <c r="D96" s="5" t="s">
        <v>174</v>
      </c>
      <c r="E96" s="28">
        <v>0.20408564814814814</v>
      </c>
      <c r="F96" s="25">
        <v>0.01347222222222222</v>
      </c>
      <c r="G96" s="15">
        <f t="shared" si="61"/>
        <v>77</v>
      </c>
      <c r="H96" s="2">
        <f t="shared" si="62"/>
        <v>0.01347222222222222</v>
      </c>
      <c r="I96" s="22">
        <f t="shared" si="63"/>
        <v>77</v>
      </c>
      <c r="J96" s="25">
        <v>0.016087962962962964</v>
      </c>
      <c r="K96" s="15">
        <f t="shared" si="64"/>
        <v>77</v>
      </c>
      <c r="L96" s="2">
        <f t="shared" si="66"/>
        <v>0.029560185185185182</v>
      </c>
      <c r="M96" s="22">
        <f t="shared" si="65"/>
        <v>76</v>
      </c>
      <c r="N96" s="25">
        <v>0.019675925925925927</v>
      </c>
      <c r="O96" s="15">
        <f t="shared" si="34"/>
        <v>107</v>
      </c>
      <c r="P96" s="2">
        <f t="shared" si="35"/>
        <v>0.049236111111111105</v>
      </c>
      <c r="Q96" s="22">
        <f t="shared" si="36"/>
        <v>93</v>
      </c>
      <c r="R96" s="25">
        <v>0.02417824074074074</v>
      </c>
      <c r="S96" s="15">
        <f t="shared" si="37"/>
        <v>86</v>
      </c>
      <c r="T96" s="2">
        <f t="shared" si="38"/>
        <v>0.07341435185185184</v>
      </c>
      <c r="U96" s="22">
        <f t="shared" si="39"/>
        <v>91</v>
      </c>
      <c r="V96" s="25">
        <v>0.03633101851851852</v>
      </c>
      <c r="W96" s="15">
        <f t="shared" si="40"/>
        <v>29</v>
      </c>
      <c r="X96" s="2">
        <f t="shared" si="41"/>
        <v>0.10974537037037035</v>
      </c>
      <c r="Y96" s="22">
        <f t="shared" si="42"/>
        <v>71</v>
      </c>
      <c r="Z96" s="25">
        <v>0.049837962962962966</v>
      </c>
      <c r="AA96" s="15">
        <f t="shared" si="43"/>
        <v>107</v>
      </c>
      <c r="AB96" s="2">
        <f t="shared" si="44"/>
        <v>0.15958333333333333</v>
      </c>
      <c r="AC96" s="22">
        <f t="shared" si="45"/>
        <v>96</v>
      </c>
      <c r="AD96" s="25">
        <v>0.007002314814814815</v>
      </c>
      <c r="AE96" s="15">
        <f t="shared" si="46"/>
        <v>60</v>
      </c>
      <c r="AF96" s="2">
        <f t="shared" si="47"/>
        <v>0.16658564814814814</v>
      </c>
      <c r="AG96" s="22">
        <f t="shared" si="48"/>
        <v>95</v>
      </c>
      <c r="AH96" s="25">
        <v>0.006319444444444444</v>
      </c>
      <c r="AI96" s="15">
        <f t="shared" si="49"/>
        <v>89</v>
      </c>
      <c r="AJ96" s="2">
        <f t="shared" si="50"/>
        <v>0.17290509259259257</v>
      </c>
      <c r="AK96" s="22">
        <f t="shared" si="51"/>
        <v>95</v>
      </c>
      <c r="AL96" s="25">
        <v>0.010462962962962964</v>
      </c>
      <c r="AM96" s="15">
        <f t="shared" si="52"/>
        <v>96</v>
      </c>
      <c r="AN96" s="2">
        <f t="shared" si="53"/>
        <v>0.18336805555555552</v>
      </c>
      <c r="AO96" s="22">
        <f t="shared" si="54"/>
        <v>95</v>
      </c>
      <c r="AP96" s="25">
        <v>0.010023148148148147</v>
      </c>
      <c r="AQ96" s="15">
        <f t="shared" si="55"/>
        <v>80</v>
      </c>
      <c r="AR96" s="2">
        <f t="shared" si="56"/>
        <v>0.19339120370370366</v>
      </c>
      <c r="AS96" s="22">
        <f t="shared" si="57"/>
        <v>94</v>
      </c>
      <c r="AT96" s="25">
        <v>0.010694444444444444</v>
      </c>
      <c r="AU96" s="15">
        <f t="shared" si="58"/>
        <v>67</v>
      </c>
      <c r="AV96" s="2">
        <f t="shared" si="59"/>
        <v>0.2040856481481481</v>
      </c>
      <c r="AW96" s="9">
        <f t="shared" si="60"/>
        <v>94</v>
      </c>
    </row>
    <row r="97" spans="1:49" ht="13.5">
      <c r="A97" s="5">
        <v>95</v>
      </c>
      <c r="B97" s="1">
        <v>84</v>
      </c>
      <c r="C97" s="1" t="s">
        <v>110</v>
      </c>
      <c r="D97" s="5" t="s">
        <v>194</v>
      </c>
      <c r="E97" s="28">
        <v>0.20467592592592596</v>
      </c>
      <c r="F97" s="25">
        <v>0.013993055555555555</v>
      </c>
      <c r="G97" s="15">
        <f t="shared" si="61"/>
        <v>91</v>
      </c>
      <c r="H97" s="2">
        <f t="shared" si="62"/>
        <v>0.013993055555555555</v>
      </c>
      <c r="I97" s="22">
        <f t="shared" si="63"/>
        <v>91</v>
      </c>
      <c r="J97" s="25">
        <v>0.016516203703703703</v>
      </c>
      <c r="K97" s="15">
        <f t="shared" si="64"/>
        <v>83</v>
      </c>
      <c r="L97" s="2">
        <f t="shared" si="66"/>
        <v>0.030509259259259257</v>
      </c>
      <c r="M97" s="22">
        <f t="shared" si="65"/>
        <v>89</v>
      </c>
      <c r="N97" s="25">
        <v>0.017997685185185186</v>
      </c>
      <c r="O97" s="15">
        <f t="shared" si="34"/>
        <v>88</v>
      </c>
      <c r="P97" s="2">
        <f t="shared" si="35"/>
        <v>0.04850694444444444</v>
      </c>
      <c r="Q97" s="22">
        <f t="shared" si="36"/>
        <v>91</v>
      </c>
      <c r="R97" s="25">
        <v>0.023460648148148147</v>
      </c>
      <c r="S97" s="15">
        <f t="shared" si="37"/>
        <v>74</v>
      </c>
      <c r="T97" s="2">
        <f t="shared" si="38"/>
        <v>0.07196759259259258</v>
      </c>
      <c r="U97" s="22">
        <f t="shared" si="39"/>
        <v>85</v>
      </c>
      <c r="V97" s="25">
        <v>0.04506944444444445</v>
      </c>
      <c r="W97" s="15">
        <f t="shared" si="40"/>
        <v>96</v>
      </c>
      <c r="X97" s="2">
        <f t="shared" si="41"/>
        <v>0.11703703703703702</v>
      </c>
      <c r="Y97" s="22">
        <f t="shared" si="42"/>
        <v>90</v>
      </c>
      <c r="Z97" s="25">
        <v>0.041215277777777774</v>
      </c>
      <c r="AA97" s="15">
        <f t="shared" si="43"/>
        <v>93</v>
      </c>
      <c r="AB97" s="2">
        <f t="shared" si="44"/>
        <v>0.1582523148148148</v>
      </c>
      <c r="AC97" s="22">
        <f t="shared" si="45"/>
        <v>93</v>
      </c>
      <c r="AD97" s="25">
        <v>0.0077314814814814815</v>
      </c>
      <c r="AE97" s="15">
        <f t="shared" si="46"/>
        <v>85</v>
      </c>
      <c r="AF97" s="2">
        <f t="shared" si="47"/>
        <v>0.16598379629629628</v>
      </c>
      <c r="AG97" s="22">
        <f t="shared" si="48"/>
        <v>94</v>
      </c>
      <c r="AH97" s="25">
        <v>0.006631944444444445</v>
      </c>
      <c r="AI97" s="15">
        <f t="shared" si="49"/>
        <v>96</v>
      </c>
      <c r="AJ97" s="2">
        <f t="shared" si="50"/>
        <v>0.17261574074074074</v>
      </c>
      <c r="AK97" s="22">
        <f t="shared" si="51"/>
        <v>93</v>
      </c>
      <c r="AL97" s="25">
        <v>0.01037037037037037</v>
      </c>
      <c r="AM97" s="15">
        <f t="shared" si="52"/>
        <v>93</v>
      </c>
      <c r="AN97" s="2">
        <f t="shared" si="53"/>
        <v>0.1829861111111111</v>
      </c>
      <c r="AO97" s="22">
        <f t="shared" si="54"/>
        <v>94</v>
      </c>
      <c r="AP97" s="25">
        <v>0.009814814814814814</v>
      </c>
      <c r="AQ97" s="15">
        <f t="shared" si="55"/>
        <v>68</v>
      </c>
      <c r="AR97" s="2">
        <f t="shared" si="56"/>
        <v>0.1928009259259259</v>
      </c>
      <c r="AS97" s="22">
        <f t="shared" si="57"/>
        <v>93</v>
      </c>
      <c r="AT97" s="25">
        <v>0.011875</v>
      </c>
      <c r="AU97" s="15">
        <f t="shared" si="58"/>
        <v>105</v>
      </c>
      <c r="AV97" s="2">
        <f t="shared" si="59"/>
        <v>0.2046759259259259</v>
      </c>
      <c r="AW97" s="9">
        <f t="shared" si="60"/>
        <v>95</v>
      </c>
    </row>
    <row r="98" spans="1:49" ht="13.5">
      <c r="A98" s="5">
        <v>96</v>
      </c>
      <c r="B98" s="1">
        <v>71</v>
      </c>
      <c r="C98" s="1" t="s">
        <v>111</v>
      </c>
      <c r="D98" s="5" t="s">
        <v>174</v>
      </c>
      <c r="E98" s="28">
        <v>0.2051388888888889</v>
      </c>
      <c r="F98" s="25">
        <v>0.013981481481481482</v>
      </c>
      <c r="G98" s="15">
        <f t="shared" si="61"/>
        <v>90</v>
      </c>
      <c r="H98" s="2">
        <f t="shared" si="62"/>
        <v>0.013981481481481482</v>
      </c>
      <c r="I98" s="22">
        <f t="shared" si="63"/>
        <v>90</v>
      </c>
      <c r="J98" s="25">
        <v>0.019918981481481482</v>
      </c>
      <c r="K98" s="15">
        <f t="shared" si="64"/>
        <v>109</v>
      </c>
      <c r="L98" s="2">
        <f t="shared" si="66"/>
        <v>0.033900462962962966</v>
      </c>
      <c r="M98" s="22">
        <f t="shared" si="65"/>
        <v>107</v>
      </c>
      <c r="N98" s="25">
        <v>0.01960648148148148</v>
      </c>
      <c r="O98" s="15">
        <f t="shared" si="34"/>
        <v>106</v>
      </c>
      <c r="P98" s="2">
        <f t="shared" si="35"/>
        <v>0.05350694444444445</v>
      </c>
      <c r="Q98" s="22">
        <f t="shared" si="36"/>
        <v>108</v>
      </c>
      <c r="R98" s="25">
        <v>0.022708333333333334</v>
      </c>
      <c r="S98" s="15">
        <f t="shared" si="37"/>
        <v>68</v>
      </c>
      <c r="T98" s="2">
        <f t="shared" si="38"/>
        <v>0.07621527777777778</v>
      </c>
      <c r="U98" s="22">
        <f t="shared" si="39"/>
        <v>99</v>
      </c>
      <c r="V98" s="25">
        <v>0.03824074074074074</v>
      </c>
      <c r="W98" s="15">
        <f t="shared" si="40"/>
        <v>54</v>
      </c>
      <c r="X98" s="2">
        <f t="shared" si="41"/>
        <v>0.11445601851851853</v>
      </c>
      <c r="Y98" s="22">
        <f t="shared" si="42"/>
        <v>86</v>
      </c>
      <c r="Z98" s="25">
        <v>0.044849537037037035</v>
      </c>
      <c r="AA98" s="15">
        <f t="shared" si="43"/>
        <v>102</v>
      </c>
      <c r="AB98" s="2">
        <f t="shared" si="44"/>
        <v>0.15930555555555556</v>
      </c>
      <c r="AC98" s="22">
        <f t="shared" si="45"/>
        <v>95</v>
      </c>
      <c r="AD98" s="25">
        <v>0.007951388888888888</v>
      </c>
      <c r="AE98" s="15">
        <f t="shared" si="46"/>
        <v>91</v>
      </c>
      <c r="AF98" s="2">
        <f t="shared" si="47"/>
        <v>0.16725694444444444</v>
      </c>
      <c r="AG98" s="22">
        <f t="shared" si="48"/>
        <v>96</v>
      </c>
      <c r="AH98" s="25">
        <v>0.005462962962962964</v>
      </c>
      <c r="AI98" s="15">
        <f t="shared" si="49"/>
        <v>44</v>
      </c>
      <c r="AJ98" s="2">
        <f t="shared" si="50"/>
        <v>0.17271990740740742</v>
      </c>
      <c r="AK98" s="22">
        <f t="shared" si="51"/>
        <v>94</v>
      </c>
      <c r="AL98" s="25">
        <v>0.010150462962962964</v>
      </c>
      <c r="AM98" s="15">
        <f t="shared" si="52"/>
        <v>86</v>
      </c>
      <c r="AN98" s="2">
        <f t="shared" si="53"/>
        <v>0.18287037037037038</v>
      </c>
      <c r="AO98" s="22">
        <f t="shared" si="54"/>
        <v>93</v>
      </c>
      <c r="AP98" s="25">
        <v>0.01087962962962963</v>
      </c>
      <c r="AQ98" s="15">
        <f t="shared" si="55"/>
        <v>102</v>
      </c>
      <c r="AR98" s="2">
        <f t="shared" si="56"/>
        <v>0.19375</v>
      </c>
      <c r="AS98" s="22">
        <f t="shared" si="57"/>
        <v>95</v>
      </c>
      <c r="AT98" s="25">
        <v>0.011388888888888888</v>
      </c>
      <c r="AU98" s="15">
        <f t="shared" si="58"/>
        <v>93</v>
      </c>
      <c r="AV98" s="2">
        <f t="shared" si="59"/>
        <v>0.2051388888888889</v>
      </c>
      <c r="AW98" s="9">
        <f t="shared" si="60"/>
        <v>96</v>
      </c>
    </row>
    <row r="99" spans="1:49" ht="13.5">
      <c r="A99" s="5">
        <v>97</v>
      </c>
      <c r="B99" s="1">
        <v>70</v>
      </c>
      <c r="C99" s="1" t="s">
        <v>112</v>
      </c>
      <c r="D99" s="5" t="s">
        <v>195</v>
      </c>
      <c r="E99" s="28">
        <v>0.20734953703703704</v>
      </c>
      <c r="F99" s="25">
        <v>0.01324074074074074</v>
      </c>
      <c r="G99" s="15">
        <f t="shared" si="61"/>
        <v>69</v>
      </c>
      <c r="H99" s="2">
        <f t="shared" si="62"/>
        <v>0.01324074074074074</v>
      </c>
      <c r="I99" s="22">
        <f t="shared" si="63"/>
        <v>69</v>
      </c>
      <c r="J99" s="25">
        <v>0.017256944444444446</v>
      </c>
      <c r="K99" s="15">
        <f t="shared" si="64"/>
        <v>93</v>
      </c>
      <c r="L99" s="2">
        <f t="shared" si="66"/>
        <v>0.030497685185185187</v>
      </c>
      <c r="M99" s="22">
        <f t="shared" si="65"/>
        <v>88</v>
      </c>
      <c r="N99" s="25">
        <v>0.01954861111111111</v>
      </c>
      <c r="O99" s="15">
        <f t="shared" si="34"/>
        <v>105</v>
      </c>
      <c r="P99" s="2">
        <f t="shared" si="35"/>
        <v>0.0500462962962963</v>
      </c>
      <c r="Q99" s="22">
        <f t="shared" si="36"/>
        <v>98</v>
      </c>
      <c r="R99" s="25">
        <v>0.02960648148148148</v>
      </c>
      <c r="S99" s="15">
        <f t="shared" si="37"/>
        <v>109</v>
      </c>
      <c r="T99" s="2">
        <f t="shared" si="38"/>
        <v>0.07965277777777778</v>
      </c>
      <c r="U99" s="22">
        <f t="shared" si="39"/>
        <v>108</v>
      </c>
      <c r="V99" s="25">
        <v>0.0440162037037037</v>
      </c>
      <c r="W99" s="15">
        <f t="shared" si="40"/>
        <v>88</v>
      </c>
      <c r="X99" s="2">
        <f t="shared" si="41"/>
        <v>0.12366898148148148</v>
      </c>
      <c r="Y99" s="22">
        <f t="shared" si="42"/>
        <v>104</v>
      </c>
      <c r="Z99" s="25">
        <v>0.03630787037037037</v>
      </c>
      <c r="AA99" s="15">
        <f t="shared" si="43"/>
        <v>61</v>
      </c>
      <c r="AB99" s="2">
        <f t="shared" si="44"/>
        <v>0.15997685185185184</v>
      </c>
      <c r="AC99" s="22">
        <f t="shared" si="45"/>
        <v>97</v>
      </c>
      <c r="AD99" s="25">
        <v>0.009027777777777779</v>
      </c>
      <c r="AE99" s="15">
        <f t="shared" si="46"/>
        <v>107</v>
      </c>
      <c r="AF99" s="2">
        <f t="shared" si="47"/>
        <v>0.16900462962962962</v>
      </c>
      <c r="AG99" s="22">
        <f t="shared" si="48"/>
        <v>97</v>
      </c>
      <c r="AH99" s="25">
        <v>0.007256944444444444</v>
      </c>
      <c r="AI99" s="15">
        <f t="shared" si="49"/>
        <v>107</v>
      </c>
      <c r="AJ99" s="2">
        <f t="shared" si="50"/>
        <v>0.17626157407407406</v>
      </c>
      <c r="AK99" s="22">
        <f t="shared" si="51"/>
        <v>97</v>
      </c>
      <c r="AL99" s="25">
        <v>0.010208333333333333</v>
      </c>
      <c r="AM99" s="15">
        <f t="shared" si="52"/>
        <v>88</v>
      </c>
      <c r="AN99" s="2">
        <f t="shared" si="53"/>
        <v>0.18646990740740738</v>
      </c>
      <c r="AO99" s="22">
        <f t="shared" si="54"/>
        <v>97</v>
      </c>
      <c r="AP99" s="25">
        <v>0.010416666666666666</v>
      </c>
      <c r="AQ99" s="15">
        <f t="shared" si="55"/>
        <v>94</v>
      </c>
      <c r="AR99" s="2">
        <f t="shared" si="56"/>
        <v>0.19688657407407403</v>
      </c>
      <c r="AS99" s="22">
        <f t="shared" si="57"/>
        <v>98</v>
      </c>
      <c r="AT99" s="25">
        <v>0.010462962962962964</v>
      </c>
      <c r="AU99" s="15">
        <f t="shared" si="58"/>
        <v>56</v>
      </c>
      <c r="AV99" s="2">
        <f t="shared" si="59"/>
        <v>0.20734953703703699</v>
      </c>
      <c r="AW99" s="9">
        <f t="shared" si="60"/>
        <v>97</v>
      </c>
    </row>
    <row r="100" spans="1:49" ht="13.5">
      <c r="A100" s="5">
        <v>98</v>
      </c>
      <c r="B100" s="1">
        <v>51</v>
      </c>
      <c r="C100" s="1" t="s">
        <v>113</v>
      </c>
      <c r="D100" s="5" t="s">
        <v>196</v>
      </c>
      <c r="E100" s="28">
        <v>0.2078472222222222</v>
      </c>
      <c r="F100" s="25">
        <v>0.01480324074074074</v>
      </c>
      <c r="G100" s="15">
        <f t="shared" si="61"/>
        <v>104</v>
      </c>
      <c r="H100" s="2">
        <f t="shared" si="62"/>
        <v>0.01480324074074074</v>
      </c>
      <c r="I100" s="22">
        <f t="shared" si="63"/>
        <v>104</v>
      </c>
      <c r="J100" s="25">
        <v>0.013773148148148147</v>
      </c>
      <c r="K100" s="15">
        <f t="shared" si="64"/>
        <v>31</v>
      </c>
      <c r="L100" s="2">
        <f t="shared" si="66"/>
        <v>0.028576388888888887</v>
      </c>
      <c r="M100" s="22">
        <f t="shared" si="65"/>
        <v>65</v>
      </c>
      <c r="N100" s="25">
        <v>0.015787037037037037</v>
      </c>
      <c r="O100" s="15">
        <f t="shared" si="34"/>
        <v>53</v>
      </c>
      <c r="P100" s="2">
        <f t="shared" si="35"/>
        <v>0.044363425925925924</v>
      </c>
      <c r="Q100" s="22">
        <f t="shared" si="36"/>
        <v>56</v>
      </c>
      <c r="R100" s="25">
        <v>0.022685185185185183</v>
      </c>
      <c r="S100" s="15">
        <f t="shared" si="37"/>
        <v>67</v>
      </c>
      <c r="T100" s="2">
        <f t="shared" si="38"/>
        <v>0.0670486111111111</v>
      </c>
      <c r="U100" s="22">
        <f t="shared" si="39"/>
        <v>56</v>
      </c>
      <c r="V100" s="25">
        <v>0.05275462962962963</v>
      </c>
      <c r="W100" s="15">
        <f t="shared" si="40"/>
        <v>109</v>
      </c>
      <c r="X100" s="2">
        <f t="shared" si="41"/>
        <v>0.11980324074074072</v>
      </c>
      <c r="Y100" s="22">
        <f t="shared" si="42"/>
        <v>96</v>
      </c>
      <c r="Z100" s="25">
        <v>0.04331018518518518</v>
      </c>
      <c r="AA100" s="15">
        <f t="shared" si="43"/>
        <v>98</v>
      </c>
      <c r="AB100" s="2">
        <f t="shared" si="44"/>
        <v>0.1631134259259259</v>
      </c>
      <c r="AC100" s="22">
        <f t="shared" si="45"/>
        <v>100</v>
      </c>
      <c r="AD100" s="25">
        <v>0.008402777777777778</v>
      </c>
      <c r="AE100" s="15">
        <f t="shared" si="46"/>
        <v>99</v>
      </c>
      <c r="AF100" s="2">
        <f t="shared" si="47"/>
        <v>0.17151620370370368</v>
      </c>
      <c r="AG100" s="22">
        <f t="shared" si="48"/>
        <v>100</v>
      </c>
      <c r="AH100" s="25">
        <v>0.00644675925925926</v>
      </c>
      <c r="AI100" s="15">
        <f t="shared" si="49"/>
        <v>90</v>
      </c>
      <c r="AJ100" s="2">
        <f t="shared" si="50"/>
        <v>0.17796296296296293</v>
      </c>
      <c r="AK100" s="22">
        <f t="shared" si="51"/>
        <v>100</v>
      </c>
      <c r="AL100" s="25">
        <v>0.009479166666666667</v>
      </c>
      <c r="AM100" s="15">
        <f t="shared" si="52"/>
        <v>65</v>
      </c>
      <c r="AN100" s="2">
        <f t="shared" si="53"/>
        <v>0.1874421296296296</v>
      </c>
      <c r="AO100" s="22">
        <f t="shared" si="54"/>
        <v>100</v>
      </c>
      <c r="AP100" s="25">
        <v>0.008796296296296297</v>
      </c>
      <c r="AQ100" s="15">
        <f t="shared" si="55"/>
        <v>24</v>
      </c>
      <c r="AR100" s="2">
        <f t="shared" si="56"/>
        <v>0.1962384259259259</v>
      </c>
      <c r="AS100" s="22">
        <f t="shared" si="57"/>
        <v>97</v>
      </c>
      <c r="AT100" s="25">
        <v>0.011608796296296296</v>
      </c>
      <c r="AU100" s="15">
        <f t="shared" si="58"/>
        <v>102</v>
      </c>
      <c r="AV100" s="2">
        <f t="shared" si="59"/>
        <v>0.2078472222222222</v>
      </c>
      <c r="AW100" s="9">
        <f t="shared" si="60"/>
        <v>98</v>
      </c>
    </row>
    <row r="101" spans="1:49" ht="13.5">
      <c r="A101" s="5">
        <v>99</v>
      </c>
      <c r="B101" s="1">
        <v>103</v>
      </c>
      <c r="C101" s="1" t="s">
        <v>114</v>
      </c>
      <c r="D101" s="5" t="s">
        <v>197</v>
      </c>
      <c r="E101" s="28">
        <v>0.21032407407407408</v>
      </c>
      <c r="F101" s="25">
        <v>0.015381944444444443</v>
      </c>
      <c r="G101" s="15">
        <f t="shared" si="61"/>
        <v>106</v>
      </c>
      <c r="H101" s="2">
        <f t="shared" si="62"/>
        <v>0.015381944444444443</v>
      </c>
      <c r="I101" s="22">
        <f t="shared" si="63"/>
        <v>106</v>
      </c>
      <c r="J101" s="25">
        <v>0.017893518518518517</v>
      </c>
      <c r="K101" s="15">
        <f t="shared" si="64"/>
        <v>103</v>
      </c>
      <c r="L101" s="2">
        <f t="shared" si="66"/>
        <v>0.03327546296296296</v>
      </c>
      <c r="M101" s="22">
        <f t="shared" si="65"/>
        <v>105</v>
      </c>
      <c r="N101" s="25">
        <v>0.018622685185185183</v>
      </c>
      <c r="O101" s="15">
        <f t="shared" si="34"/>
        <v>98</v>
      </c>
      <c r="P101" s="2">
        <f t="shared" si="35"/>
        <v>0.05189814814814814</v>
      </c>
      <c r="Q101" s="22">
        <f t="shared" si="36"/>
        <v>107</v>
      </c>
      <c r="R101" s="25">
        <v>0.023657407407407408</v>
      </c>
      <c r="S101" s="15">
        <f t="shared" si="37"/>
        <v>80</v>
      </c>
      <c r="T101" s="2">
        <f t="shared" si="38"/>
        <v>0.07555555555555554</v>
      </c>
      <c r="U101" s="22">
        <f t="shared" si="39"/>
        <v>97</v>
      </c>
      <c r="V101" s="25">
        <v>0.04875</v>
      </c>
      <c r="W101" s="15">
        <f t="shared" si="40"/>
        <v>105</v>
      </c>
      <c r="X101" s="2">
        <f t="shared" si="41"/>
        <v>0.12430555555555554</v>
      </c>
      <c r="Y101" s="22">
        <f t="shared" si="42"/>
        <v>105</v>
      </c>
      <c r="Z101" s="25">
        <v>0.037766203703703705</v>
      </c>
      <c r="AA101" s="15">
        <f t="shared" si="43"/>
        <v>73</v>
      </c>
      <c r="AB101" s="2">
        <f t="shared" si="44"/>
        <v>0.16207175925925926</v>
      </c>
      <c r="AC101" s="22">
        <f t="shared" si="45"/>
        <v>99</v>
      </c>
      <c r="AD101" s="25">
        <v>0.008738425925925926</v>
      </c>
      <c r="AE101" s="15">
        <f t="shared" si="46"/>
        <v>104</v>
      </c>
      <c r="AF101" s="2">
        <f t="shared" si="47"/>
        <v>0.17081018518518518</v>
      </c>
      <c r="AG101" s="22">
        <f t="shared" si="48"/>
        <v>99</v>
      </c>
      <c r="AH101" s="25">
        <v>0.00599537037037037</v>
      </c>
      <c r="AI101" s="15">
        <f t="shared" si="49"/>
        <v>73</v>
      </c>
      <c r="AJ101" s="2">
        <f t="shared" si="50"/>
        <v>0.17680555555555555</v>
      </c>
      <c r="AK101" s="22">
        <f t="shared" si="51"/>
        <v>98</v>
      </c>
      <c r="AL101" s="25">
        <v>0.01042824074074074</v>
      </c>
      <c r="AM101" s="15">
        <f t="shared" si="52"/>
        <v>95</v>
      </c>
      <c r="AN101" s="2">
        <f t="shared" si="53"/>
        <v>0.1872337962962963</v>
      </c>
      <c r="AO101" s="22">
        <f t="shared" si="54"/>
        <v>98</v>
      </c>
      <c r="AP101" s="25">
        <v>0.01017361111111111</v>
      </c>
      <c r="AQ101" s="15">
        <f t="shared" si="55"/>
        <v>85</v>
      </c>
      <c r="AR101" s="2">
        <f t="shared" si="56"/>
        <v>0.19740740740740742</v>
      </c>
      <c r="AS101" s="22">
        <f t="shared" si="57"/>
        <v>99</v>
      </c>
      <c r="AT101" s="25">
        <v>0.012916666666666667</v>
      </c>
      <c r="AU101" s="15">
        <f t="shared" si="58"/>
        <v>107</v>
      </c>
      <c r="AV101" s="2">
        <f t="shared" si="59"/>
        <v>0.21032407407407408</v>
      </c>
      <c r="AW101" s="9">
        <f t="shared" si="60"/>
        <v>99</v>
      </c>
    </row>
    <row r="102" spans="1:49" ht="13.5">
      <c r="A102" s="5">
        <v>100</v>
      </c>
      <c r="B102" s="1">
        <v>90</v>
      </c>
      <c r="C102" s="1" t="s">
        <v>115</v>
      </c>
      <c r="D102" s="5" t="s">
        <v>174</v>
      </c>
      <c r="E102" s="28">
        <v>0.21109953703703702</v>
      </c>
      <c r="F102" s="25">
        <v>0.014016203703703704</v>
      </c>
      <c r="G102" s="15">
        <f t="shared" si="61"/>
        <v>92</v>
      </c>
      <c r="H102" s="2">
        <f t="shared" si="62"/>
        <v>0.014016203703703704</v>
      </c>
      <c r="I102" s="22">
        <f t="shared" si="63"/>
        <v>92</v>
      </c>
      <c r="J102" s="25">
        <v>0.017326388888888888</v>
      </c>
      <c r="K102" s="15">
        <f t="shared" si="64"/>
        <v>95</v>
      </c>
      <c r="L102" s="2">
        <f t="shared" si="66"/>
        <v>0.03134259259259259</v>
      </c>
      <c r="M102" s="22">
        <f t="shared" si="65"/>
        <v>97</v>
      </c>
      <c r="N102" s="25">
        <v>0.017997685185185186</v>
      </c>
      <c r="O102" s="15">
        <f t="shared" si="34"/>
        <v>88</v>
      </c>
      <c r="P102" s="2">
        <f t="shared" si="35"/>
        <v>0.049340277777777775</v>
      </c>
      <c r="Q102" s="22">
        <f t="shared" si="36"/>
        <v>94</v>
      </c>
      <c r="R102" s="25">
        <v>0.029502314814814815</v>
      </c>
      <c r="S102" s="15">
        <f t="shared" si="37"/>
        <v>108</v>
      </c>
      <c r="T102" s="2">
        <f t="shared" si="38"/>
        <v>0.07884259259259259</v>
      </c>
      <c r="U102" s="22">
        <f t="shared" si="39"/>
        <v>107</v>
      </c>
      <c r="V102" s="25">
        <v>0.04783564814814815</v>
      </c>
      <c r="W102" s="15">
        <f t="shared" si="40"/>
        <v>101</v>
      </c>
      <c r="X102" s="2">
        <f t="shared" si="41"/>
        <v>0.12667824074074074</v>
      </c>
      <c r="Y102" s="22">
        <f t="shared" si="42"/>
        <v>109</v>
      </c>
      <c r="Z102" s="25">
        <v>0.03732638888888889</v>
      </c>
      <c r="AA102" s="15">
        <f t="shared" si="43"/>
        <v>68</v>
      </c>
      <c r="AB102" s="2">
        <f t="shared" si="44"/>
        <v>0.16400462962962964</v>
      </c>
      <c r="AC102" s="22">
        <f t="shared" si="45"/>
        <v>102</v>
      </c>
      <c r="AD102" s="25">
        <v>0.008125</v>
      </c>
      <c r="AE102" s="15">
        <f t="shared" si="46"/>
        <v>94</v>
      </c>
      <c r="AF102" s="2">
        <f t="shared" si="47"/>
        <v>0.17212962962962963</v>
      </c>
      <c r="AG102" s="22">
        <f t="shared" si="48"/>
        <v>102</v>
      </c>
      <c r="AH102" s="25">
        <v>0.007407407407407407</v>
      </c>
      <c r="AI102" s="15">
        <f t="shared" si="49"/>
        <v>108</v>
      </c>
      <c r="AJ102" s="2">
        <f t="shared" si="50"/>
        <v>0.17953703703703705</v>
      </c>
      <c r="AK102" s="22">
        <f t="shared" si="51"/>
        <v>102</v>
      </c>
      <c r="AL102" s="25">
        <v>0.01019675925925926</v>
      </c>
      <c r="AM102" s="15">
        <f t="shared" si="52"/>
        <v>87</v>
      </c>
      <c r="AN102" s="2">
        <f t="shared" si="53"/>
        <v>0.1897337962962963</v>
      </c>
      <c r="AO102" s="22">
        <f t="shared" si="54"/>
        <v>102</v>
      </c>
      <c r="AP102" s="25">
        <v>0.010034722222222221</v>
      </c>
      <c r="AQ102" s="15">
        <f t="shared" si="55"/>
        <v>81</v>
      </c>
      <c r="AR102" s="2">
        <f t="shared" si="56"/>
        <v>0.1997685185185185</v>
      </c>
      <c r="AS102" s="22">
        <f t="shared" si="57"/>
        <v>102</v>
      </c>
      <c r="AT102" s="25">
        <v>0.011331018518518518</v>
      </c>
      <c r="AU102" s="15">
        <f t="shared" si="58"/>
        <v>90</v>
      </c>
      <c r="AV102" s="2">
        <f t="shared" si="59"/>
        <v>0.21109953703703704</v>
      </c>
      <c r="AW102" s="9">
        <f t="shared" si="60"/>
        <v>100</v>
      </c>
    </row>
    <row r="103" spans="1:49" ht="13.5">
      <c r="A103" s="5">
        <v>101</v>
      </c>
      <c r="B103" s="1">
        <v>87</v>
      </c>
      <c r="C103" s="1" t="s">
        <v>116</v>
      </c>
      <c r="D103" s="5" t="s">
        <v>174</v>
      </c>
      <c r="E103" s="28">
        <v>0.21130787037037035</v>
      </c>
      <c r="F103" s="25">
        <v>0.013206018518518518</v>
      </c>
      <c r="G103" s="15">
        <f t="shared" si="61"/>
        <v>67</v>
      </c>
      <c r="H103" s="2">
        <f t="shared" si="62"/>
        <v>0.013206018518518518</v>
      </c>
      <c r="I103" s="22">
        <f t="shared" si="63"/>
        <v>67</v>
      </c>
      <c r="J103" s="25">
        <v>0.01758101851851852</v>
      </c>
      <c r="K103" s="15">
        <f t="shared" si="64"/>
        <v>97</v>
      </c>
      <c r="L103" s="2">
        <f t="shared" si="66"/>
        <v>0.030787037037037036</v>
      </c>
      <c r="M103" s="22">
        <f t="shared" si="65"/>
        <v>93</v>
      </c>
      <c r="N103" s="25">
        <v>0.01877314814814815</v>
      </c>
      <c r="O103" s="15">
        <f t="shared" si="34"/>
        <v>99</v>
      </c>
      <c r="P103" s="2">
        <f t="shared" si="35"/>
        <v>0.049560185185185186</v>
      </c>
      <c r="Q103" s="22">
        <f t="shared" si="36"/>
        <v>95</v>
      </c>
      <c r="R103" s="25">
        <v>0.02621527777777778</v>
      </c>
      <c r="S103" s="15">
        <f t="shared" si="37"/>
        <v>103</v>
      </c>
      <c r="T103" s="2">
        <f t="shared" si="38"/>
        <v>0.07577546296296296</v>
      </c>
      <c r="U103" s="22">
        <f t="shared" si="39"/>
        <v>98</v>
      </c>
      <c r="V103" s="25">
        <v>0.04731481481481481</v>
      </c>
      <c r="W103" s="15">
        <f t="shared" si="40"/>
        <v>100</v>
      </c>
      <c r="X103" s="2">
        <f t="shared" si="41"/>
        <v>0.12309027777777777</v>
      </c>
      <c r="Y103" s="22">
        <f t="shared" si="42"/>
        <v>102</v>
      </c>
      <c r="Z103" s="25">
        <v>0.04120370370370371</v>
      </c>
      <c r="AA103" s="15">
        <f t="shared" si="43"/>
        <v>92</v>
      </c>
      <c r="AB103" s="2">
        <f t="shared" si="44"/>
        <v>0.16429398148148147</v>
      </c>
      <c r="AC103" s="22">
        <f t="shared" si="45"/>
        <v>103</v>
      </c>
      <c r="AD103" s="25">
        <v>0.008472222222222221</v>
      </c>
      <c r="AE103" s="15">
        <f t="shared" si="46"/>
        <v>102</v>
      </c>
      <c r="AF103" s="2">
        <f t="shared" si="47"/>
        <v>0.17276620370370369</v>
      </c>
      <c r="AG103" s="22">
        <f t="shared" si="48"/>
        <v>103</v>
      </c>
      <c r="AH103" s="25">
        <v>0.006759259259259259</v>
      </c>
      <c r="AI103" s="15">
        <f t="shared" si="49"/>
        <v>103</v>
      </c>
      <c r="AJ103" s="2">
        <f t="shared" si="50"/>
        <v>0.17952546296296296</v>
      </c>
      <c r="AK103" s="22">
        <f t="shared" si="51"/>
        <v>101</v>
      </c>
      <c r="AL103" s="25">
        <v>0.010497685185185186</v>
      </c>
      <c r="AM103" s="15">
        <f t="shared" si="52"/>
        <v>98</v>
      </c>
      <c r="AN103" s="2">
        <f t="shared" si="53"/>
        <v>0.19002314814814814</v>
      </c>
      <c r="AO103" s="22">
        <f t="shared" si="54"/>
        <v>103</v>
      </c>
      <c r="AP103" s="25">
        <v>0.01054398148148148</v>
      </c>
      <c r="AQ103" s="15">
        <f t="shared" si="55"/>
        <v>100</v>
      </c>
      <c r="AR103" s="2">
        <f t="shared" si="56"/>
        <v>0.2005671296296296</v>
      </c>
      <c r="AS103" s="22">
        <f t="shared" si="57"/>
        <v>103</v>
      </c>
      <c r="AT103" s="25">
        <v>0.01074074074074074</v>
      </c>
      <c r="AU103" s="15">
        <f t="shared" si="58"/>
        <v>73</v>
      </c>
      <c r="AV103" s="2">
        <f t="shared" si="59"/>
        <v>0.21130787037037035</v>
      </c>
      <c r="AW103" s="9">
        <f t="shared" si="60"/>
        <v>101</v>
      </c>
    </row>
    <row r="104" spans="1:49" ht="13.5">
      <c r="A104" s="5">
        <v>102</v>
      </c>
      <c r="B104" s="1">
        <v>76</v>
      </c>
      <c r="C104" s="1" t="s">
        <v>117</v>
      </c>
      <c r="D104" s="5" t="s">
        <v>198</v>
      </c>
      <c r="E104" s="28">
        <v>0.21221064814814816</v>
      </c>
      <c r="F104" s="25">
        <v>0.017847222222222223</v>
      </c>
      <c r="G104" s="15">
        <f t="shared" si="61"/>
        <v>109</v>
      </c>
      <c r="H104" s="2">
        <f t="shared" si="62"/>
        <v>0.017847222222222223</v>
      </c>
      <c r="I104" s="22">
        <f t="shared" si="63"/>
        <v>109</v>
      </c>
      <c r="J104" s="25">
        <v>0.0153125</v>
      </c>
      <c r="K104" s="15">
        <f t="shared" si="64"/>
        <v>64</v>
      </c>
      <c r="L104" s="2">
        <f t="shared" si="66"/>
        <v>0.03315972222222222</v>
      </c>
      <c r="M104" s="22">
        <f t="shared" si="65"/>
        <v>104</v>
      </c>
      <c r="N104" s="25">
        <v>0.01653935185185185</v>
      </c>
      <c r="O104" s="15">
        <f t="shared" si="34"/>
        <v>62</v>
      </c>
      <c r="P104" s="2">
        <f t="shared" si="35"/>
        <v>0.049699074074074076</v>
      </c>
      <c r="Q104" s="22">
        <f t="shared" si="36"/>
        <v>96</v>
      </c>
      <c r="R104" s="25">
        <v>0.02388888888888889</v>
      </c>
      <c r="S104" s="15">
        <f t="shared" si="37"/>
        <v>82</v>
      </c>
      <c r="T104" s="2">
        <f t="shared" si="38"/>
        <v>0.07358796296296297</v>
      </c>
      <c r="U104" s="22">
        <f t="shared" si="39"/>
        <v>93</v>
      </c>
      <c r="V104" s="25">
        <v>0.048240740740740744</v>
      </c>
      <c r="W104" s="15">
        <f t="shared" si="40"/>
        <v>102</v>
      </c>
      <c r="X104" s="2">
        <f t="shared" si="41"/>
        <v>0.12182870370370372</v>
      </c>
      <c r="Y104" s="22">
        <f t="shared" si="42"/>
        <v>99</v>
      </c>
      <c r="Z104" s="25">
        <v>0.04155092592592593</v>
      </c>
      <c r="AA104" s="15">
        <f t="shared" si="43"/>
        <v>94</v>
      </c>
      <c r="AB104" s="2">
        <f t="shared" si="44"/>
        <v>0.16337962962962965</v>
      </c>
      <c r="AC104" s="22">
        <f t="shared" si="45"/>
        <v>101</v>
      </c>
      <c r="AD104" s="25">
        <v>0.008506944444444444</v>
      </c>
      <c r="AE104" s="15">
        <f t="shared" si="46"/>
        <v>103</v>
      </c>
      <c r="AF104" s="2">
        <f t="shared" si="47"/>
        <v>0.1718865740740741</v>
      </c>
      <c r="AG104" s="22">
        <f t="shared" si="48"/>
        <v>101</v>
      </c>
      <c r="AH104" s="25">
        <v>0.008148148148148147</v>
      </c>
      <c r="AI104" s="15">
        <f t="shared" si="49"/>
        <v>109</v>
      </c>
      <c r="AJ104" s="2">
        <f t="shared" si="50"/>
        <v>0.18003472222222225</v>
      </c>
      <c r="AK104" s="22">
        <f t="shared" si="51"/>
        <v>103</v>
      </c>
      <c r="AL104" s="25">
        <v>0.009340277777777777</v>
      </c>
      <c r="AM104" s="15">
        <f t="shared" si="52"/>
        <v>56</v>
      </c>
      <c r="AN104" s="2">
        <f t="shared" si="53"/>
        <v>0.18937500000000002</v>
      </c>
      <c r="AO104" s="22">
        <f t="shared" si="54"/>
        <v>101</v>
      </c>
      <c r="AP104" s="25">
        <v>0.009479166666666667</v>
      </c>
      <c r="AQ104" s="15">
        <f t="shared" si="55"/>
        <v>56</v>
      </c>
      <c r="AR104" s="2">
        <f t="shared" si="56"/>
        <v>0.1988541666666667</v>
      </c>
      <c r="AS104" s="22">
        <f t="shared" si="57"/>
        <v>100</v>
      </c>
      <c r="AT104" s="25">
        <v>0.013356481481481483</v>
      </c>
      <c r="AU104" s="15">
        <f t="shared" si="58"/>
        <v>108</v>
      </c>
      <c r="AV104" s="2">
        <f t="shared" si="59"/>
        <v>0.21221064814814816</v>
      </c>
      <c r="AW104" s="9">
        <f t="shared" si="60"/>
        <v>102</v>
      </c>
    </row>
    <row r="105" spans="1:49" ht="13.5">
      <c r="A105" s="5">
        <v>103</v>
      </c>
      <c r="B105" s="1">
        <v>91</v>
      </c>
      <c r="C105" s="1" t="s">
        <v>118</v>
      </c>
      <c r="D105" s="5" t="s">
        <v>199</v>
      </c>
      <c r="E105" s="28">
        <v>0.21458333333333335</v>
      </c>
      <c r="F105" s="25">
        <v>0.018912037037037036</v>
      </c>
      <c r="G105" s="15">
        <f t="shared" si="61"/>
        <v>110</v>
      </c>
      <c r="H105" s="2">
        <f t="shared" si="62"/>
        <v>0.018912037037037036</v>
      </c>
      <c r="I105" s="22">
        <f t="shared" si="63"/>
        <v>110</v>
      </c>
      <c r="J105" s="25">
        <v>0.02037037037037037</v>
      </c>
      <c r="K105" s="15">
        <f t="shared" si="64"/>
        <v>110</v>
      </c>
      <c r="L105" s="2">
        <f t="shared" si="66"/>
        <v>0.039282407407407405</v>
      </c>
      <c r="M105" s="22">
        <f t="shared" si="65"/>
        <v>110</v>
      </c>
      <c r="N105" s="25">
        <v>0.01923611111111111</v>
      </c>
      <c r="O105" s="15">
        <f t="shared" si="34"/>
        <v>103</v>
      </c>
      <c r="P105" s="2">
        <f t="shared" si="35"/>
        <v>0.05851851851851851</v>
      </c>
      <c r="Q105" s="22">
        <f t="shared" si="36"/>
        <v>110</v>
      </c>
      <c r="R105" s="25">
        <v>0.024305555555555556</v>
      </c>
      <c r="S105" s="15">
        <f t="shared" si="37"/>
        <v>89</v>
      </c>
      <c r="T105" s="2">
        <f t="shared" si="38"/>
        <v>0.08282407407407406</v>
      </c>
      <c r="U105" s="22">
        <f t="shared" si="39"/>
        <v>110</v>
      </c>
      <c r="V105" s="25">
        <v>0.04082175925925926</v>
      </c>
      <c r="W105" s="15">
        <f t="shared" si="40"/>
        <v>69</v>
      </c>
      <c r="X105" s="2">
        <f t="shared" si="41"/>
        <v>0.12364583333333332</v>
      </c>
      <c r="Y105" s="22">
        <f t="shared" si="42"/>
        <v>103</v>
      </c>
      <c r="Z105" s="25">
        <v>0.038148148148148146</v>
      </c>
      <c r="AA105" s="15">
        <f t="shared" si="43"/>
        <v>75</v>
      </c>
      <c r="AB105" s="2">
        <f t="shared" si="44"/>
        <v>0.16179398148148147</v>
      </c>
      <c r="AC105" s="22">
        <f t="shared" si="45"/>
        <v>98</v>
      </c>
      <c r="AD105" s="25">
        <v>0.008113425925925925</v>
      </c>
      <c r="AE105" s="15">
        <f t="shared" si="46"/>
        <v>93</v>
      </c>
      <c r="AF105" s="2">
        <f t="shared" si="47"/>
        <v>0.1699074074074074</v>
      </c>
      <c r="AG105" s="22">
        <f t="shared" si="48"/>
        <v>98</v>
      </c>
      <c r="AH105" s="25">
        <v>0.007071759259259259</v>
      </c>
      <c r="AI105" s="15">
        <f t="shared" si="49"/>
        <v>106</v>
      </c>
      <c r="AJ105" s="2">
        <f t="shared" si="50"/>
        <v>0.17697916666666666</v>
      </c>
      <c r="AK105" s="22">
        <f t="shared" si="51"/>
        <v>99</v>
      </c>
      <c r="AL105" s="25">
        <v>0.010358796296296295</v>
      </c>
      <c r="AM105" s="15">
        <f t="shared" si="52"/>
        <v>91</v>
      </c>
      <c r="AN105" s="2">
        <f t="shared" si="53"/>
        <v>0.18733796296296296</v>
      </c>
      <c r="AO105" s="22">
        <f t="shared" si="54"/>
        <v>99</v>
      </c>
      <c r="AP105" s="25">
        <v>0.012233796296296296</v>
      </c>
      <c r="AQ105" s="15">
        <f t="shared" si="55"/>
        <v>110</v>
      </c>
      <c r="AR105" s="2">
        <f t="shared" si="56"/>
        <v>0.19957175925925924</v>
      </c>
      <c r="AS105" s="22">
        <f t="shared" si="57"/>
        <v>101</v>
      </c>
      <c r="AT105" s="25">
        <v>0.015011574074074075</v>
      </c>
      <c r="AU105" s="15">
        <f t="shared" si="58"/>
        <v>110</v>
      </c>
      <c r="AV105" s="2">
        <f t="shared" si="59"/>
        <v>0.21458333333333332</v>
      </c>
      <c r="AW105" s="9">
        <f t="shared" si="60"/>
        <v>103</v>
      </c>
    </row>
    <row r="106" spans="1:49" ht="13.5">
      <c r="A106" s="5">
        <v>104</v>
      </c>
      <c r="B106" s="1">
        <v>106</v>
      </c>
      <c r="C106" s="1" t="s">
        <v>119</v>
      </c>
      <c r="D106" s="5" t="s">
        <v>170</v>
      </c>
      <c r="E106" s="28">
        <v>0.21482638888888891</v>
      </c>
      <c r="F106" s="25">
        <v>0.012962962962962963</v>
      </c>
      <c r="G106" s="15">
        <f t="shared" si="61"/>
        <v>58</v>
      </c>
      <c r="H106" s="2">
        <f t="shared" si="62"/>
        <v>0.012962962962962963</v>
      </c>
      <c r="I106" s="22">
        <f t="shared" si="63"/>
        <v>58</v>
      </c>
      <c r="J106" s="25">
        <v>0.016909722222222225</v>
      </c>
      <c r="K106" s="15">
        <f t="shared" si="64"/>
        <v>87</v>
      </c>
      <c r="L106" s="2">
        <f t="shared" si="66"/>
        <v>0.02987268518518519</v>
      </c>
      <c r="M106" s="22">
        <f t="shared" si="65"/>
        <v>80</v>
      </c>
      <c r="N106" s="25">
        <v>0.017627314814814814</v>
      </c>
      <c r="O106" s="15">
        <f t="shared" si="34"/>
        <v>82</v>
      </c>
      <c r="P106" s="2">
        <f t="shared" si="35"/>
        <v>0.0475</v>
      </c>
      <c r="Q106" s="22">
        <f t="shared" si="36"/>
        <v>81</v>
      </c>
      <c r="R106" s="25">
        <v>0.02584490740740741</v>
      </c>
      <c r="S106" s="15">
        <f t="shared" si="37"/>
        <v>101</v>
      </c>
      <c r="T106" s="2">
        <f t="shared" si="38"/>
        <v>0.07334490740740741</v>
      </c>
      <c r="U106" s="22">
        <f t="shared" si="39"/>
        <v>90</v>
      </c>
      <c r="V106" s="25">
        <v>0.0527662037037037</v>
      </c>
      <c r="W106" s="15">
        <f t="shared" si="40"/>
        <v>110</v>
      </c>
      <c r="X106" s="2">
        <f t="shared" si="41"/>
        <v>0.12611111111111112</v>
      </c>
      <c r="Y106" s="22">
        <f t="shared" si="42"/>
        <v>107</v>
      </c>
      <c r="Z106" s="25">
        <v>0.0431712962962963</v>
      </c>
      <c r="AA106" s="15">
        <f t="shared" si="43"/>
        <v>97</v>
      </c>
      <c r="AB106" s="2">
        <f t="shared" si="44"/>
        <v>0.1692824074074074</v>
      </c>
      <c r="AC106" s="22">
        <f t="shared" si="45"/>
        <v>104</v>
      </c>
      <c r="AD106" s="25">
        <v>0.008229166666666666</v>
      </c>
      <c r="AE106" s="15">
        <f t="shared" si="46"/>
        <v>97</v>
      </c>
      <c r="AF106" s="2">
        <f t="shared" si="47"/>
        <v>0.17751157407407409</v>
      </c>
      <c r="AG106" s="22">
        <f t="shared" si="48"/>
        <v>104</v>
      </c>
      <c r="AH106" s="25">
        <v>0.006273148148148148</v>
      </c>
      <c r="AI106" s="15">
        <f t="shared" si="49"/>
        <v>87</v>
      </c>
      <c r="AJ106" s="2">
        <f t="shared" si="50"/>
        <v>0.18378472222222222</v>
      </c>
      <c r="AK106" s="22">
        <f t="shared" si="51"/>
        <v>104</v>
      </c>
      <c r="AL106" s="25">
        <v>0.010717592592592593</v>
      </c>
      <c r="AM106" s="15">
        <f t="shared" si="52"/>
        <v>104</v>
      </c>
      <c r="AN106" s="2">
        <f t="shared" si="53"/>
        <v>0.1945023148148148</v>
      </c>
      <c r="AO106" s="22">
        <f t="shared" si="54"/>
        <v>104</v>
      </c>
      <c r="AP106" s="25">
        <v>0.009525462962962963</v>
      </c>
      <c r="AQ106" s="15">
        <f t="shared" si="55"/>
        <v>60</v>
      </c>
      <c r="AR106" s="2">
        <f t="shared" si="56"/>
        <v>0.20402777777777778</v>
      </c>
      <c r="AS106" s="22">
        <f t="shared" si="57"/>
        <v>104</v>
      </c>
      <c r="AT106" s="25">
        <v>0.010798611111111111</v>
      </c>
      <c r="AU106" s="15">
        <f t="shared" si="58"/>
        <v>75</v>
      </c>
      <c r="AV106" s="2">
        <f t="shared" si="59"/>
        <v>0.2148263888888889</v>
      </c>
      <c r="AW106" s="9">
        <f t="shared" si="60"/>
        <v>104</v>
      </c>
    </row>
    <row r="107" spans="1:49" ht="13.5">
      <c r="A107" s="5">
        <v>105</v>
      </c>
      <c r="B107" s="1">
        <v>92</v>
      </c>
      <c r="C107" s="1" t="s">
        <v>120</v>
      </c>
      <c r="D107" s="5" t="s">
        <v>170</v>
      </c>
      <c r="E107" s="28">
        <v>0.21761574074074075</v>
      </c>
      <c r="F107" s="25">
        <v>0.013148148148148147</v>
      </c>
      <c r="G107" s="15">
        <f t="shared" si="61"/>
        <v>65</v>
      </c>
      <c r="H107" s="2">
        <f t="shared" si="62"/>
        <v>0.013148148148148147</v>
      </c>
      <c r="I107" s="22">
        <f t="shared" si="63"/>
        <v>65</v>
      </c>
      <c r="J107" s="25">
        <v>0.016793981481481483</v>
      </c>
      <c r="K107" s="15">
        <f t="shared" si="64"/>
        <v>85</v>
      </c>
      <c r="L107" s="2">
        <f t="shared" si="66"/>
        <v>0.02994212962962963</v>
      </c>
      <c r="M107" s="22">
        <f t="shared" si="65"/>
        <v>82</v>
      </c>
      <c r="N107" s="25">
        <v>0.02070601851851852</v>
      </c>
      <c r="O107" s="15">
        <f t="shared" si="34"/>
        <v>108</v>
      </c>
      <c r="P107" s="2">
        <f t="shared" si="35"/>
        <v>0.05064814814814815</v>
      </c>
      <c r="Q107" s="22">
        <f t="shared" si="36"/>
        <v>103</v>
      </c>
      <c r="R107" s="25">
        <v>0.028148148148148148</v>
      </c>
      <c r="S107" s="15">
        <f t="shared" si="37"/>
        <v>105</v>
      </c>
      <c r="T107" s="2">
        <f t="shared" si="38"/>
        <v>0.0787962962962963</v>
      </c>
      <c r="U107" s="22">
        <f t="shared" si="39"/>
        <v>106</v>
      </c>
      <c r="V107" s="25">
        <v>0.051643518518518526</v>
      </c>
      <c r="W107" s="15">
        <f t="shared" si="40"/>
        <v>108</v>
      </c>
      <c r="X107" s="2">
        <f t="shared" si="41"/>
        <v>0.13043981481481481</v>
      </c>
      <c r="Y107" s="22">
        <f t="shared" si="42"/>
        <v>110</v>
      </c>
      <c r="Z107" s="25">
        <v>0.03930555555555556</v>
      </c>
      <c r="AA107" s="15">
        <f t="shared" si="43"/>
        <v>84</v>
      </c>
      <c r="AB107" s="2">
        <f t="shared" si="44"/>
        <v>0.16974537037037038</v>
      </c>
      <c r="AC107" s="22">
        <f t="shared" si="45"/>
        <v>106</v>
      </c>
      <c r="AD107" s="25">
        <v>0.010266203703703703</v>
      </c>
      <c r="AE107" s="15">
        <f t="shared" si="46"/>
        <v>109</v>
      </c>
      <c r="AF107" s="2">
        <f t="shared" si="47"/>
        <v>0.1800115740740741</v>
      </c>
      <c r="AG107" s="22">
        <f t="shared" si="48"/>
        <v>106</v>
      </c>
      <c r="AH107" s="25">
        <v>0.006666666666666667</v>
      </c>
      <c r="AI107" s="15">
        <f t="shared" si="49"/>
        <v>97</v>
      </c>
      <c r="AJ107" s="2">
        <f t="shared" si="50"/>
        <v>0.18667824074074074</v>
      </c>
      <c r="AK107" s="22">
        <f t="shared" si="51"/>
        <v>106</v>
      </c>
      <c r="AL107" s="25">
        <v>0.011099537037037038</v>
      </c>
      <c r="AM107" s="15">
        <f t="shared" si="52"/>
        <v>106</v>
      </c>
      <c r="AN107" s="2">
        <f t="shared" si="53"/>
        <v>0.19777777777777777</v>
      </c>
      <c r="AO107" s="22">
        <f t="shared" si="54"/>
        <v>106</v>
      </c>
      <c r="AP107" s="25">
        <v>0.009444444444444445</v>
      </c>
      <c r="AQ107" s="15">
        <f t="shared" si="55"/>
        <v>55</v>
      </c>
      <c r="AR107" s="2">
        <f t="shared" si="56"/>
        <v>0.20722222222222222</v>
      </c>
      <c r="AS107" s="22">
        <f t="shared" si="57"/>
        <v>105</v>
      </c>
      <c r="AT107" s="25">
        <v>0.010393518518518519</v>
      </c>
      <c r="AU107" s="15">
        <f t="shared" si="58"/>
        <v>51</v>
      </c>
      <c r="AV107" s="2">
        <f t="shared" si="59"/>
        <v>0.21761574074074075</v>
      </c>
      <c r="AW107" s="9">
        <f t="shared" si="60"/>
        <v>105</v>
      </c>
    </row>
    <row r="108" spans="1:49" ht="13.5">
      <c r="A108" s="5">
        <v>106</v>
      </c>
      <c r="B108" s="1">
        <v>89</v>
      </c>
      <c r="C108" s="1" t="s">
        <v>121</v>
      </c>
      <c r="D108" s="5" t="s">
        <v>200</v>
      </c>
      <c r="E108" s="28">
        <v>0.21922453703703704</v>
      </c>
      <c r="F108" s="25">
        <v>0.012939814814814814</v>
      </c>
      <c r="G108" s="15">
        <f t="shared" si="61"/>
        <v>55</v>
      </c>
      <c r="H108" s="2">
        <f t="shared" si="62"/>
        <v>0.012939814814814814</v>
      </c>
      <c r="I108" s="22">
        <f t="shared" si="63"/>
        <v>55</v>
      </c>
      <c r="J108" s="25">
        <v>0.015891203703703703</v>
      </c>
      <c r="K108" s="15">
        <f t="shared" si="64"/>
        <v>73</v>
      </c>
      <c r="L108" s="2">
        <f t="shared" si="66"/>
        <v>0.028831018518518516</v>
      </c>
      <c r="M108" s="22">
        <f t="shared" si="65"/>
        <v>68</v>
      </c>
      <c r="N108" s="25">
        <v>0.017488425925925925</v>
      </c>
      <c r="O108" s="15">
        <f t="shared" si="34"/>
        <v>80</v>
      </c>
      <c r="P108" s="2">
        <f t="shared" si="35"/>
        <v>0.04631944444444444</v>
      </c>
      <c r="Q108" s="22">
        <f t="shared" si="36"/>
        <v>71</v>
      </c>
      <c r="R108" s="25">
        <v>0.024652777777777777</v>
      </c>
      <c r="S108" s="15">
        <f t="shared" si="37"/>
        <v>92</v>
      </c>
      <c r="T108" s="2">
        <f t="shared" si="38"/>
        <v>0.07097222222222221</v>
      </c>
      <c r="U108" s="22">
        <f t="shared" si="39"/>
        <v>79</v>
      </c>
      <c r="V108" s="25">
        <v>0.0487037037037037</v>
      </c>
      <c r="W108" s="15">
        <f t="shared" si="40"/>
        <v>104</v>
      </c>
      <c r="X108" s="2">
        <f t="shared" si="41"/>
        <v>0.11967592592592591</v>
      </c>
      <c r="Y108" s="22">
        <f t="shared" si="42"/>
        <v>94</v>
      </c>
      <c r="Z108" s="25">
        <v>0.05458333333333334</v>
      </c>
      <c r="AA108" s="15">
        <f t="shared" si="43"/>
        <v>110</v>
      </c>
      <c r="AB108" s="2">
        <f t="shared" si="44"/>
        <v>0.17425925925925925</v>
      </c>
      <c r="AC108" s="22">
        <f t="shared" si="45"/>
        <v>107</v>
      </c>
      <c r="AD108" s="25">
        <v>0.007847222222222222</v>
      </c>
      <c r="AE108" s="15">
        <f t="shared" si="46"/>
        <v>89</v>
      </c>
      <c r="AF108" s="2">
        <f t="shared" si="47"/>
        <v>0.18210648148148148</v>
      </c>
      <c r="AG108" s="22">
        <f t="shared" si="48"/>
        <v>107</v>
      </c>
      <c r="AH108" s="25">
        <v>0.0067476851851851856</v>
      </c>
      <c r="AI108" s="15">
        <f t="shared" si="49"/>
        <v>101</v>
      </c>
      <c r="AJ108" s="2">
        <f t="shared" si="50"/>
        <v>0.18885416666666666</v>
      </c>
      <c r="AK108" s="22">
        <f t="shared" si="51"/>
        <v>107</v>
      </c>
      <c r="AL108" s="25">
        <v>0.009351851851851853</v>
      </c>
      <c r="AM108" s="15">
        <f t="shared" si="52"/>
        <v>57</v>
      </c>
      <c r="AN108" s="2">
        <f t="shared" si="53"/>
        <v>0.19820601851851852</v>
      </c>
      <c r="AO108" s="22">
        <f t="shared" si="54"/>
        <v>107</v>
      </c>
      <c r="AP108" s="25">
        <v>0.01056712962962963</v>
      </c>
      <c r="AQ108" s="15">
        <f t="shared" si="55"/>
        <v>101</v>
      </c>
      <c r="AR108" s="2">
        <f t="shared" si="56"/>
        <v>0.20877314814814815</v>
      </c>
      <c r="AS108" s="22">
        <f t="shared" si="57"/>
        <v>107</v>
      </c>
      <c r="AT108" s="25">
        <v>0.01045138888888889</v>
      </c>
      <c r="AU108" s="15">
        <f t="shared" si="58"/>
        <v>54</v>
      </c>
      <c r="AV108" s="2">
        <f t="shared" si="59"/>
        <v>0.21922453703703704</v>
      </c>
      <c r="AW108" s="9">
        <f t="shared" si="60"/>
        <v>106</v>
      </c>
    </row>
    <row r="109" spans="1:49" ht="13.5">
      <c r="A109" s="5">
        <v>107</v>
      </c>
      <c r="B109" s="1">
        <v>86</v>
      </c>
      <c r="C109" s="1" t="s">
        <v>122</v>
      </c>
      <c r="D109" s="5" t="s">
        <v>201</v>
      </c>
      <c r="E109" s="28">
        <v>0.2197337962962963</v>
      </c>
      <c r="F109" s="25">
        <v>0.013379629629629628</v>
      </c>
      <c r="G109" s="15">
        <f t="shared" si="61"/>
        <v>73</v>
      </c>
      <c r="H109" s="2">
        <f t="shared" si="62"/>
        <v>0.013379629629629628</v>
      </c>
      <c r="I109" s="22">
        <f t="shared" si="63"/>
        <v>73</v>
      </c>
      <c r="J109" s="25">
        <v>0.016296296296296295</v>
      </c>
      <c r="K109" s="15">
        <f t="shared" si="64"/>
        <v>80</v>
      </c>
      <c r="L109" s="2">
        <f t="shared" si="66"/>
        <v>0.029675925925925925</v>
      </c>
      <c r="M109" s="22">
        <f t="shared" si="65"/>
        <v>78</v>
      </c>
      <c r="N109" s="25">
        <v>0.018171296296296297</v>
      </c>
      <c r="O109" s="15">
        <f t="shared" si="34"/>
        <v>94</v>
      </c>
      <c r="P109" s="2">
        <f t="shared" si="35"/>
        <v>0.04784722222222222</v>
      </c>
      <c r="Q109" s="22">
        <f t="shared" si="36"/>
        <v>86</v>
      </c>
      <c r="R109" s="25">
        <v>0.028784722222222225</v>
      </c>
      <c r="S109" s="15">
        <f t="shared" si="37"/>
        <v>107</v>
      </c>
      <c r="T109" s="2">
        <f t="shared" si="38"/>
        <v>0.07663194444444445</v>
      </c>
      <c r="U109" s="22">
        <f t="shared" si="39"/>
        <v>101</v>
      </c>
      <c r="V109" s="25">
        <v>0.04913194444444444</v>
      </c>
      <c r="W109" s="15">
        <f t="shared" si="40"/>
        <v>106</v>
      </c>
      <c r="X109" s="2">
        <f t="shared" si="41"/>
        <v>0.1257638888888889</v>
      </c>
      <c r="Y109" s="22">
        <f t="shared" si="42"/>
        <v>106</v>
      </c>
      <c r="Z109" s="25">
        <v>0.04935185185185185</v>
      </c>
      <c r="AA109" s="15">
        <f t="shared" si="43"/>
        <v>106</v>
      </c>
      <c r="AB109" s="2">
        <f t="shared" si="44"/>
        <v>0.17511574074074074</v>
      </c>
      <c r="AC109" s="22">
        <f t="shared" si="45"/>
        <v>109</v>
      </c>
      <c r="AD109" s="25">
        <v>0.007638888888888889</v>
      </c>
      <c r="AE109" s="15">
        <f t="shared" si="46"/>
        <v>82</v>
      </c>
      <c r="AF109" s="2">
        <f t="shared" si="47"/>
        <v>0.18275462962962963</v>
      </c>
      <c r="AG109" s="22">
        <f t="shared" si="48"/>
        <v>108</v>
      </c>
      <c r="AH109" s="25">
        <v>0.00619212962962963</v>
      </c>
      <c r="AI109" s="15">
        <f t="shared" si="49"/>
        <v>83</v>
      </c>
      <c r="AJ109" s="2">
        <f t="shared" si="50"/>
        <v>0.18894675925925924</v>
      </c>
      <c r="AK109" s="22">
        <f t="shared" si="51"/>
        <v>108</v>
      </c>
      <c r="AL109" s="25">
        <v>0.009745370370370371</v>
      </c>
      <c r="AM109" s="15">
        <f t="shared" si="52"/>
        <v>79</v>
      </c>
      <c r="AN109" s="2">
        <f t="shared" si="53"/>
        <v>0.19869212962962962</v>
      </c>
      <c r="AO109" s="22">
        <f t="shared" si="54"/>
        <v>108</v>
      </c>
      <c r="AP109" s="25">
        <v>0.010138888888888888</v>
      </c>
      <c r="AQ109" s="15">
        <f t="shared" si="55"/>
        <v>83</v>
      </c>
      <c r="AR109" s="2">
        <f t="shared" si="56"/>
        <v>0.2088310185185185</v>
      </c>
      <c r="AS109" s="22">
        <f t="shared" si="57"/>
        <v>108</v>
      </c>
      <c r="AT109" s="25">
        <v>0.010902777777777777</v>
      </c>
      <c r="AU109" s="15">
        <f t="shared" si="58"/>
        <v>81</v>
      </c>
      <c r="AV109" s="2">
        <f t="shared" si="59"/>
        <v>0.2197337962962963</v>
      </c>
      <c r="AW109" s="9">
        <f t="shared" si="60"/>
        <v>107</v>
      </c>
    </row>
    <row r="110" spans="1:49" ht="13.5">
      <c r="A110" s="5">
        <v>108</v>
      </c>
      <c r="B110" s="1">
        <v>107</v>
      </c>
      <c r="C110" s="1" t="s">
        <v>123</v>
      </c>
      <c r="D110" s="5" t="s">
        <v>170</v>
      </c>
      <c r="E110" s="28">
        <v>0.2204398148148148</v>
      </c>
      <c r="F110" s="25">
        <v>0.015486111111111112</v>
      </c>
      <c r="G110" s="15">
        <f t="shared" si="61"/>
        <v>107</v>
      </c>
      <c r="H110" s="2">
        <f t="shared" si="62"/>
        <v>0.015486111111111112</v>
      </c>
      <c r="I110" s="22">
        <f t="shared" si="63"/>
        <v>107</v>
      </c>
      <c r="J110" s="25">
        <v>0.018912037037037036</v>
      </c>
      <c r="K110" s="15">
        <f t="shared" si="64"/>
        <v>107</v>
      </c>
      <c r="L110" s="2">
        <f t="shared" si="66"/>
        <v>0.03439814814814815</v>
      </c>
      <c r="M110" s="22">
        <f t="shared" si="65"/>
        <v>109</v>
      </c>
      <c r="N110" s="25">
        <v>0.024039351851851853</v>
      </c>
      <c r="O110" s="15">
        <f t="shared" si="34"/>
        <v>110</v>
      </c>
      <c r="P110" s="2">
        <f t="shared" si="35"/>
        <v>0.0584375</v>
      </c>
      <c r="Q110" s="22">
        <f t="shared" si="36"/>
        <v>109</v>
      </c>
      <c r="R110" s="25">
        <v>0.024189814814814817</v>
      </c>
      <c r="S110" s="15">
        <f t="shared" si="37"/>
        <v>87</v>
      </c>
      <c r="T110" s="2">
        <f t="shared" si="38"/>
        <v>0.08262731481481482</v>
      </c>
      <c r="U110" s="22">
        <f t="shared" si="39"/>
        <v>109</v>
      </c>
      <c r="V110" s="25">
        <v>0.04356481481481481</v>
      </c>
      <c r="W110" s="15">
        <f t="shared" si="40"/>
        <v>85</v>
      </c>
      <c r="X110" s="2">
        <f t="shared" si="41"/>
        <v>0.12619212962962964</v>
      </c>
      <c r="Y110" s="22">
        <f t="shared" si="42"/>
        <v>108</v>
      </c>
      <c r="Z110" s="25">
        <v>0.04346064814814815</v>
      </c>
      <c r="AA110" s="15">
        <f t="shared" si="43"/>
        <v>99</v>
      </c>
      <c r="AB110" s="2">
        <f t="shared" si="44"/>
        <v>0.1696527777777778</v>
      </c>
      <c r="AC110" s="22">
        <f t="shared" si="45"/>
        <v>105</v>
      </c>
      <c r="AD110" s="25">
        <v>0.008900462962962962</v>
      </c>
      <c r="AE110" s="15">
        <f t="shared" si="46"/>
        <v>105</v>
      </c>
      <c r="AF110" s="2">
        <f t="shared" si="47"/>
        <v>0.17855324074074075</v>
      </c>
      <c r="AG110" s="22">
        <f t="shared" si="48"/>
        <v>105</v>
      </c>
      <c r="AH110" s="25">
        <v>0.005775462962962962</v>
      </c>
      <c r="AI110" s="15">
        <f t="shared" si="49"/>
        <v>60</v>
      </c>
      <c r="AJ110" s="2">
        <f t="shared" si="50"/>
        <v>0.18432870370370372</v>
      </c>
      <c r="AK110" s="22">
        <f t="shared" si="51"/>
        <v>105</v>
      </c>
      <c r="AL110" s="25">
        <v>0.012881944444444446</v>
      </c>
      <c r="AM110" s="15">
        <f t="shared" si="52"/>
        <v>110</v>
      </c>
      <c r="AN110" s="2">
        <f t="shared" si="53"/>
        <v>0.19721064814814815</v>
      </c>
      <c r="AO110" s="22">
        <f t="shared" si="54"/>
        <v>105</v>
      </c>
      <c r="AP110" s="25">
        <v>0.011377314814814814</v>
      </c>
      <c r="AQ110" s="15">
        <f t="shared" si="55"/>
        <v>107</v>
      </c>
      <c r="AR110" s="2">
        <f t="shared" si="56"/>
        <v>0.20858796296296298</v>
      </c>
      <c r="AS110" s="22">
        <f t="shared" si="57"/>
        <v>106</v>
      </c>
      <c r="AT110" s="25">
        <v>0.011851851851851851</v>
      </c>
      <c r="AU110" s="15">
        <f t="shared" si="58"/>
        <v>104</v>
      </c>
      <c r="AV110" s="2">
        <f t="shared" si="59"/>
        <v>0.22043981481481484</v>
      </c>
      <c r="AW110" s="9">
        <f t="shared" si="60"/>
        <v>108</v>
      </c>
    </row>
    <row r="111" spans="1:49" ht="13.5">
      <c r="A111" s="5">
        <v>109</v>
      </c>
      <c r="B111" s="1">
        <v>88</v>
      </c>
      <c r="C111" s="1" t="s">
        <v>124</v>
      </c>
      <c r="D111" s="5" t="s">
        <v>174</v>
      </c>
      <c r="E111" s="28">
        <v>0.22215277777777778</v>
      </c>
      <c r="F111" s="25">
        <v>0.01199074074074074</v>
      </c>
      <c r="G111" s="15">
        <f t="shared" si="61"/>
        <v>18</v>
      </c>
      <c r="H111" s="2">
        <f t="shared" si="62"/>
        <v>0.01199074074074074</v>
      </c>
      <c r="I111" s="22">
        <f t="shared" si="63"/>
        <v>18</v>
      </c>
      <c r="J111" s="25">
        <v>0.017037037037037038</v>
      </c>
      <c r="K111" s="15">
        <f t="shared" si="64"/>
        <v>90</v>
      </c>
      <c r="L111" s="2">
        <f t="shared" si="66"/>
        <v>0.029027777777777777</v>
      </c>
      <c r="M111" s="22">
        <f t="shared" si="65"/>
        <v>70</v>
      </c>
      <c r="N111" s="25">
        <v>0.018865740740740742</v>
      </c>
      <c r="O111" s="15">
        <f t="shared" si="34"/>
        <v>100</v>
      </c>
      <c r="P111" s="2">
        <f t="shared" si="35"/>
        <v>0.047893518518518516</v>
      </c>
      <c r="Q111" s="22">
        <f t="shared" si="36"/>
        <v>87</v>
      </c>
      <c r="R111" s="25">
        <v>0.025104166666666664</v>
      </c>
      <c r="S111" s="15">
        <f t="shared" si="37"/>
        <v>94</v>
      </c>
      <c r="T111" s="2">
        <f t="shared" si="38"/>
        <v>0.07299768518518518</v>
      </c>
      <c r="U111" s="22">
        <f t="shared" si="39"/>
        <v>87</v>
      </c>
      <c r="V111" s="25">
        <v>0.048402777777777774</v>
      </c>
      <c r="W111" s="15">
        <f t="shared" si="40"/>
        <v>103</v>
      </c>
      <c r="X111" s="2">
        <f t="shared" si="41"/>
        <v>0.12140046296296295</v>
      </c>
      <c r="Y111" s="22">
        <f t="shared" si="42"/>
        <v>98</v>
      </c>
      <c r="Z111" s="25">
        <v>0.05403935185185185</v>
      </c>
      <c r="AA111" s="15">
        <f t="shared" si="43"/>
        <v>109</v>
      </c>
      <c r="AB111" s="2">
        <f t="shared" si="44"/>
        <v>0.1754398148148148</v>
      </c>
      <c r="AC111" s="22">
        <f t="shared" si="45"/>
        <v>110</v>
      </c>
      <c r="AD111" s="25">
        <v>0.00900462962962963</v>
      </c>
      <c r="AE111" s="15">
        <f t="shared" si="46"/>
        <v>106</v>
      </c>
      <c r="AF111" s="2">
        <f t="shared" si="47"/>
        <v>0.18444444444444444</v>
      </c>
      <c r="AG111" s="22">
        <f t="shared" si="48"/>
        <v>110</v>
      </c>
      <c r="AH111" s="25">
        <v>0.0066782407407407415</v>
      </c>
      <c r="AI111" s="15">
        <f t="shared" si="49"/>
        <v>100</v>
      </c>
      <c r="AJ111" s="2">
        <f t="shared" si="50"/>
        <v>0.1911226851851852</v>
      </c>
      <c r="AK111" s="22">
        <f t="shared" si="51"/>
        <v>110</v>
      </c>
      <c r="AL111" s="25">
        <v>0.010358796296296295</v>
      </c>
      <c r="AM111" s="15">
        <f t="shared" si="52"/>
        <v>91</v>
      </c>
      <c r="AN111" s="2">
        <f t="shared" si="53"/>
        <v>0.20148148148148148</v>
      </c>
      <c r="AO111" s="22">
        <f t="shared" si="54"/>
        <v>110</v>
      </c>
      <c r="AP111" s="25">
        <v>0.011018518518518518</v>
      </c>
      <c r="AQ111" s="15">
        <f t="shared" si="55"/>
        <v>103</v>
      </c>
      <c r="AR111" s="2">
        <f t="shared" si="56"/>
        <v>0.2125</v>
      </c>
      <c r="AS111" s="22">
        <f t="shared" si="57"/>
        <v>110</v>
      </c>
      <c r="AT111" s="25">
        <v>0.009652777777777777</v>
      </c>
      <c r="AU111" s="15">
        <f t="shared" si="58"/>
        <v>10</v>
      </c>
      <c r="AV111" s="2">
        <f t="shared" si="59"/>
        <v>0.22215277777777778</v>
      </c>
      <c r="AW111" s="9">
        <f t="shared" si="60"/>
        <v>109</v>
      </c>
    </row>
    <row r="112" spans="1:49" ht="13.5">
      <c r="A112" s="6">
        <v>110</v>
      </c>
      <c r="B112" s="1">
        <v>85</v>
      </c>
      <c r="C112" s="1" t="s">
        <v>125</v>
      </c>
      <c r="D112" s="5" t="s">
        <v>202</v>
      </c>
      <c r="E112" s="28">
        <v>0.22329861111111113</v>
      </c>
      <c r="F112" s="25">
        <v>0.014479166666666668</v>
      </c>
      <c r="G112" s="15">
        <f t="shared" si="61"/>
        <v>99</v>
      </c>
      <c r="H112" s="2">
        <f t="shared" si="62"/>
        <v>0.014479166666666668</v>
      </c>
      <c r="I112" s="22">
        <f t="shared" si="63"/>
        <v>99</v>
      </c>
      <c r="J112" s="25">
        <v>0.017800925925925925</v>
      </c>
      <c r="K112" s="15">
        <f t="shared" si="64"/>
        <v>100</v>
      </c>
      <c r="L112" s="2">
        <f t="shared" si="66"/>
        <v>0.032280092592592596</v>
      </c>
      <c r="M112" s="22">
        <f t="shared" si="65"/>
        <v>102</v>
      </c>
      <c r="N112" s="25">
        <v>0.019224537037037037</v>
      </c>
      <c r="O112" s="15">
        <f t="shared" si="34"/>
        <v>102</v>
      </c>
      <c r="P112" s="2">
        <f t="shared" si="35"/>
        <v>0.051504629629629636</v>
      </c>
      <c r="Q112" s="22">
        <f t="shared" si="36"/>
        <v>105</v>
      </c>
      <c r="R112" s="25">
        <v>0.025196759259259256</v>
      </c>
      <c r="S112" s="15">
        <f t="shared" si="37"/>
        <v>97</v>
      </c>
      <c r="T112" s="2">
        <f t="shared" si="38"/>
        <v>0.07670138888888889</v>
      </c>
      <c r="U112" s="22">
        <f t="shared" si="39"/>
        <v>102</v>
      </c>
      <c r="V112" s="25">
        <v>0.04405092592592593</v>
      </c>
      <c r="W112" s="15">
        <f t="shared" si="40"/>
        <v>89</v>
      </c>
      <c r="X112" s="2">
        <f t="shared" si="41"/>
        <v>0.12075231481481483</v>
      </c>
      <c r="Y112" s="22">
        <f t="shared" si="42"/>
        <v>97</v>
      </c>
      <c r="Z112" s="25">
        <v>0.05361111111111111</v>
      </c>
      <c r="AA112" s="15">
        <f t="shared" si="43"/>
        <v>108</v>
      </c>
      <c r="AB112" s="2">
        <f t="shared" si="44"/>
        <v>0.17436342592592594</v>
      </c>
      <c r="AC112" s="22">
        <f t="shared" si="45"/>
        <v>108</v>
      </c>
      <c r="AD112" s="25">
        <v>0.009780092592592592</v>
      </c>
      <c r="AE112" s="15">
        <f t="shared" si="46"/>
        <v>108</v>
      </c>
      <c r="AF112" s="2">
        <f t="shared" si="47"/>
        <v>0.18414351851851854</v>
      </c>
      <c r="AG112" s="22">
        <f t="shared" si="48"/>
        <v>109</v>
      </c>
      <c r="AH112" s="25">
        <v>0.006458333333333333</v>
      </c>
      <c r="AI112" s="15">
        <f t="shared" si="49"/>
        <v>91</v>
      </c>
      <c r="AJ112" s="2">
        <f t="shared" si="50"/>
        <v>0.19060185185185188</v>
      </c>
      <c r="AK112" s="22">
        <f t="shared" si="51"/>
        <v>109</v>
      </c>
      <c r="AL112" s="25">
        <v>0.00954861111111111</v>
      </c>
      <c r="AM112" s="15">
        <f t="shared" si="52"/>
        <v>66</v>
      </c>
      <c r="AN112" s="2">
        <f t="shared" si="53"/>
        <v>0.200150462962963</v>
      </c>
      <c r="AO112" s="22">
        <f t="shared" si="54"/>
        <v>109</v>
      </c>
      <c r="AP112" s="25">
        <v>0.01136574074074074</v>
      </c>
      <c r="AQ112" s="15">
        <f t="shared" si="55"/>
        <v>106</v>
      </c>
      <c r="AR112" s="2">
        <f t="shared" si="56"/>
        <v>0.21151620370370372</v>
      </c>
      <c r="AS112" s="22">
        <f t="shared" si="57"/>
        <v>109</v>
      </c>
      <c r="AT112" s="25">
        <v>0.011782407407407406</v>
      </c>
      <c r="AU112" s="15">
        <f t="shared" si="58"/>
        <v>103</v>
      </c>
      <c r="AV112" s="2">
        <f t="shared" si="59"/>
        <v>0.22329861111111113</v>
      </c>
      <c r="AW112" s="9">
        <f t="shared" si="60"/>
        <v>110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3" sqref="D13"/>
    </sheetView>
  </sheetViews>
  <sheetFormatPr defaultColWidth="9.00390625" defaultRowHeight="13.5"/>
  <cols>
    <col min="3" max="3" width="11.00390625" style="0" customWidth="1"/>
  </cols>
  <sheetData>
    <row r="1" spans="1:3" ht="13.5">
      <c r="A1" t="s">
        <v>162</v>
      </c>
      <c r="B1" t="s">
        <v>161</v>
      </c>
      <c r="C1" t="s">
        <v>163</v>
      </c>
    </row>
    <row r="2" spans="1:2" ht="13.5">
      <c r="A2">
        <v>1</v>
      </c>
      <c r="B2">
        <v>108</v>
      </c>
    </row>
    <row r="3" spans="1:3" ht="13.5">
      <c r="A3">
        <v>2</v>
      </c>
      <c r="B3">
        <v>94</v>
      </c>
      <c r="C3">
        <f>B3-B2</f>
        <v>-14</v>
      </c>
    </row>
    <row r="4" spans="1:3" ht="13.5">
      <c r="A4">
        <v>3</v>
      </c>
      <c r="B4">
        <v>80</v>
      </c>
      <c r="C4">
        <f aca="true" t="shared" si="0" ref="C4:C12">B4-B3</f>
        <v>-14</v>
      </c>
    </row>
    <row r="5" spans="1:3" ht="13.5">
      <c r="A5">
        <v>4</v>
      </c>
      <c r="B5">
        <v>72</v>
      </c>
      <c r="C5">
        <f t="shared" si="0"/>
        <v>-8</v>
      </c>
    </row>
    <row r="6" spans="1:3" ht="13.5">
      <c r="A6">
        <v>5</v>
      </c>
      <c r="B6">
        <v>64</v>
      </c>
      <c r="C6">
        <f t="shared" si="0"/>
        <v>-8</v>
      </c>
    </row>
    <row r="7" spans="1:3" ht="13.5">
      <c r="A7">
        <v>6</v>
      </c>
      <c r="B7">
        <v>54</v>
      </c>
      <c r="C7">
        <f t="shared" si="0"/>
        <v>-10</v>
      </c>
    </row>
    <row r="8" spans="1:3" ht="13.5">
      <c r="A8">
        <v>7</v>
      </c>
      <c r="B8">
        <v>54</v>
      </c>
      <c r="C8">
        <f t="shared" si="0"/>
        <v>0</v>
      </c>
    </row>
    <row r="9" spans="1:3" ht="13.5">
      <c r="A9">
        <v>8</v>
      </c>
      <c r="B9">
        <v>54</v>
      </c>
      <c r="C9">
        <f t="shared" si="0"/>
        <v>0</v>
      </c>
    </row>
    <row r="10" spans="1:3" ht="13.5">
      <c r="A10">
        <v>9</v>
      </c>
      <c r="B10">
        <v>57</v>
      </c>
      <c r="C10">
        <f t="shared" si="0"/>
        <v>3</v>
      </c>
    </row>
    <row r="11" spans="1:3" ht="13.5">
      <c r="A11">
        <v>10</v>
      </c>
      <c r="B11">
        <v>55</v>
      </c>
      <c r="C11">
        <f t="shared" si="0"/>
        <v>-2</v>
      </c>
    </row>
    <row r="12" spans="1:3" ht="13.5">
      <c r="A12">
        <v>11</v>
      </c>
      <c r="B12">
        <v>60</v>
      </c>
      <c r="C12">
        <f t="shared" si="0"/>
        <v>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秩父宮記念 雲海を走る 第29回　富士登山駅伝</dc:title>
  <dc:subject/>
  <dc:creator>板東恭子</dc:creator>
  <cp:keywords/>
  <dc:description/>
  <cp:lastModifiedBy>板東恭子</cp:lastModifiedBy>
  <dcterms:created xsi:type="dcterms:W3CDTF">2004-08-07T09:10:43Z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